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<sst xmlns="http://schemas.openxmlformats.org/spreadsheetml/2006/main" count="96" uniqueCount="27">
  <si>
    <t>Вона працюе</t>
  </si>
  <si>
    <t>Мыло душистое, веревка пушистая</t>
  </si>
  <si>
    <t>Паразиты</t>
  </si>
  <si>
    <t>Снимите это немедленно</t>
  </si>
  <si>
    <t>К</t>
  </si>
  <si>
    <t>Х</t>
  </si>
  <si>
    <t>С</t>
  </si>
  <si>
    <t>Т</t>
  </si>
  <si>
    <t>21grams</t>
  </si>
  <si>
    <t>get_calm</t>
  </si>
  <si>
    <t>Taking a photo</t>
  </si>
  <si>
    <t>Акуна Матата</t>
  </si>
  <si>
    <t>Боярский и мушкетеры</t>
  </si>
  <si>
    <t>БыдыЫыж</t>
  </si>
  <si>
    <t>волосатое стекло</t>
  </si>
  <si>
    <t>Мишки Тедди</t>
  </si>
  <si>
    <t>Объективные мысли</t>
  </si>
  <si>
    <t>ЧБ</t>
  </si>
  <si>
    <t>шо то не то</t>
  </si>
  <si>
    <t>Название команды</t>
  </si>
  <si>
    <t>Итого</t>
  </si>
  <si>
    <t>креативность</t>
  </si>
  <si>
    <t>художественность</t>
  </si>
  <si>
    <t>соответствие теме</t>
  </si>
  <si>
    <t>техничность</t>
  </si>
  <si>
    <t>Колыбельная нашей юности</t>
  </si>
  <si>
    <t>Результат: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</si>
</sst>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1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4" borderId="12" xfId="0" applyFill="1" applyBorder="1" applyAlignment="1">
      <alignment/>
    </xf>
    <xf numFmtId="0" fontId="1" fillId="4" borderId="12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2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1" xfId="0" applyFill="1" applyBorder="1" applyAlignment="1">
      <alignment/>
    </xf>
    <xf numFmtId="0" fontId="0" fillId="8" borderId="22" xfId="0" applyFill="1" applyBorder="1" applyAlignment="1">
      <alignment/>
    </xf>
    <xf numFmtId="0" fontId="2" fillId="7" borderId="3" xfId="0" applyFont="1" applyFill="1" applyBorder="1" applyAlignment="1">
      <alignment/>
    </xf>
    <xf numFmtId="0" fontId="2" fillId="7" borderId="19" xfId="0" applyFont="1" applyFill="1" applyBorder="1" applyAlignment="1">
      <alignment/>
    </xf>
    <xf numFmtId="0" fontId="2" fillId="8" borderId="23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Y45"/>
  <sheetViews>
    <sheetView tabSelected="1" workbookViewId="0" topLeftCell="A2">
      <selection activeCell="I40" sqref="I40"/>
    </sheetView>
  </sheetViews>
  <sheetFormatPr defaultColWidth="9.140625" defaultRowHeight="12.75"/>
  <cols>
    <col min="1" max="1" width="22.00390625" style="0" customWidth="1"/>
    <col min="2" max="2" width="6.7109375" style="0" customWidth="1"/>
    <col min="3" max="3" width="5.421875" style="0" customWidth="1"/>
    <col min="4" max="4" width="5.8515625" style="0" customWidth="1"/>
    <col min="5" max="5" width="5.421875" style="0" customWidth="1"/>
    <col min="6" max="7" width="6.140625" style="0" customWidth="1"/>
    <col min="8" max="8" width="6.00390625" style="0" customWidth="1"/>
    <col min="9" max="9" width="5.7109375" style="0" customWidth="1"/>
    <col min="10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5.421875" style="0" customWidth="1"/>
    <col min="15" max="17" width="6.00390625" style="0" customWidth="1"/>
    <col min="18" max="18" width="6.140625" style="0" customWidth="1"/>
    <col min="19" max="19" width="6.28125" style="0" customWidth="1"/>
    <col min="20" max="20" width="5.7109375" style="0" customWidth="1"/>
    <col min="21" max="21" width="6.00390625" style="0" customWidth="1"/>
    <col min="24" max="24" width="3.8515625" style="0" customWidth="1"/>
    <col min="25" max="25" width="17.140625" style="0" customWidth="1"/>
  </cols>
  <sheetData>
    <row r="2" ht="13.5" thickBot="1"/>
    <row r="3" spans="1:22" ht="13.5" thickBot="1">
      <c r="A3" s="20" t="s">
        <v>19</v>
      </c>
      <c r="B3" s="13" t="s">
        <v>0</v>
      </c>
      <c r="C3" s="13"/>
      <c r="D3" s="13"/>
      <c r="E3" s="13"/>
      <c r="F3" s="14" t="s">
        <v>25</v>
      </c>
      <c r="G3" s="15"/>
      <c r="H3" s="15"/>
      <c r="I3" s="16"/>
      <c r="J3" s="12" t="s">
        <v>1</v>
      </c>
      <c r="K3" s="12"/>
      <c r="L3" s="12"/>
      <c r="M3" s="12"/>
      <c r="N3" s="13" t="s">
        <v>2</v>
      </c>
      <c r="O3" s="13"/>
      <c r="P3" s="13"/>
      <c r="Q3" s="13"/>
      <c r="R3" s="13" t="s">
        <v>3</v>
      </c>
      <c r="S3" s="13"/>
      <c r="T3" s="13"/>
      <c r="U3" s="13"/>
      <c r="V3" s="22" t="s">
        <v>20</v>
      </c>
    </row>
    <row r="4" spans="1:22" ht="13.5" thickBot="1">
      <c r="A4" s="20"/>
      <c r="B4" s="13"/>
      <c r="C4" s="13"/>
      <c r="D4" s="13"/>
      <c r="E4" s="13"/>
      <c r="F4" s="17"/>
      <c r="G4" s="18"/>
      <c r="H4" s="18"/>
      <c r="I4" s="19"/>
      <c r="J4" s="12"/>
      <c r="K4" s="12"/>
      <c r="L4" s="12"/>
      <c r="M4" s="12"/>
      <c r="N4" s="13"/>
      <c r="O4" s="13"/>
      <c r="P4" s="13"/>
      <c r="Q4" s="13"/>
      <c r="R4" s="13"/>
      <c r="S4" s="13"/>
      <c r="T4" s="13"/>
      <c r="U4" s="13"/>
      <c r="V4" s="23"/>
    </row>
    <row r="5" spans="1:22" ht="13.5" thickBot="1">
      <c r="A5" s="20"/>
      <c r="B5" s="21" t="s">
        <v>4</v>
      </c>
      <c r="C5" s="21" t="s">
        <v>5</v>
      </c>
      <c r="D5" s="21" t="s">
        <v>6</v>
      </c>
      <c r="E5" s="21" t="s">
        <v>7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4</v>
      </c>
      <c r="K5" s="21" t="s">
        <v>5</v>
      </c>
      <c r="L5" s="21" t="s">
        <v>6</v>
      </c>
      <c r="M5" s="21" t="s">
        <v>7</v>
      </c>
      <c r="N5" s="21" t="s">
        <v>4</v>
      </c>
      <c r="O5" s="21" t="s">
        <v>5</v>
      </c>
      <c r="P5" s="21" t="s">
        <v>6</v>
      </c>
      <c r="Q5" s="21" t="s">
        <v>7</v>
      </c>
      <c r="R5" s="21" t="s">
        <v>4</v>
      </c>
      <c r="S5" s="21" t="s">
        <v>5</v>
      </c>
      <c r="T5" s="21" t="s">
        <v>6</v>
      </c>
      <c r="U5" s="21" t="s">
        <v>7</v>
      </c>
      <c r="V5" s="24"/>
    </row>
    <row r="6" spans="1:25" ht="12.75">
      <c r="A6" s="29" t="s">
        <v>8</v>
      </c>
      <c r="B6" s="5">
        <v>8</v>
      </c>
      <c r="C6" s="4">
        <v>10</v>
      </c>
      <c r="D6" s="4">
        <v>9</v>
      </c>
      <c r="E6" s="6">
        <v>9</v>
      </c>
      <c r="F6" s="5">
        <v>8</v>
      </c>
      <c r="G6" s="4">
        <v>10</v>
      </c>
      <c r="H6" s="4">
        <v>8</v>
      </c>
      <c r="I6" s="6">
        <v>9</v>
      </c>
      <c r="J6" s="5">
        <v>10</v>
      </c>
      <c r="K6" s="4">
        <v>10</v>
      </c>
      <c r="L6" s="4">
        <v>10</v>
      </c>
      <c r="M6" s="6">
        <v>10</v>
      </c>
      <c r="N6" s="5">
        <v>9</v>
      </c>
      <c r="O6" s="4">
        <v>9</v>
      </c>
      <c r="P6" s="4">
        <v>10</v>
      </c>
      <c r="Q6" s="6">
        <v>9</v>
      </c>
      <c r="R6" s="5">
        <v>7</v>
      </c>
      <c r="S6" s="4">
        <v>9</v>
      </c>
      <c r="T6" s="4">
        <v>10</v>
      </c>
      <c r="U6" s="6">
        <v>9</v>
      </c>
      <c r="V6" s="25">
        <f>SUM(B6:U6)</f>
        <v>183</v>
      </c>
      <c r="X6" s="32" t="s">
        <v>4</v>
      </c>
      <c r="Y6" s="33" t="s">
        <v>21</v>
      </c>
    </row>
    <row r="7" spans="1:25" ht="12.75">
      <c r="A7" s="30" t="s">
        <v>9</v>
      </c>
      <c r="B7" s="7">
        <v>10</v>
      </c>
      <c r="C7" s="1">
        <v>9</v>
      </c>
      <c r="D7" s="1">
        <v>10</v>
      </c>
      <c r="E7" s="8">
        <v>9</v>
      </c>
      <c r="F7" s="7">
        <v>7</v>
      </c>
      <c r="G7" s="1">
        <v>8</v>
      </c>
      <c r="H7" s="1">
        <v>9</v>
      </c>
      <c r="I7" s="8">
        <v>8</v>
      </c>
      <c r="J7" s="7">
        <v>10</v>
      </c>
      <c r="K7" s="1">
        <v>8</v>
      </c>
      <c r="L7" s="1">
        <v>10</v>
      </c>
      <c r="M7" s="8">
        <v>8</v>
      </c>
      <c r="N7" s="7">
        <v>10</v>
      </c>
      <c r="O7" s="1">
        <v>9</v>
      </c>
      <c r="P7" s="1">
        <v>10</v>
      </c>
      <c r="Q7" s="8">
        <v>9</v>
      </c>
      <c r="R7" s="7">
        <v>9</v>
      </c>
      <c r="S7" s="1">
        <v>9</v>
      </c>
      <c r="T7" s="1">
        <v>10</v>
      </c>
      <c r="U7" s="8">
        <v>9</v>
      </c>
      <c r="V7" s="25">
        <f aca="true" t="shared" si="0" ref="V7:V16">SUM(B7:U7)</f>
        <v>181</v>
      </c>
      <c r="X7" s="34" t="s">
        <v>5</v>
      </c>
      <c r="Y7" s="35" t="s">
        <v>22</v>
      </c>
    </row>
    <row r="8" spans="1:25" ht="12.75">
      <c r="A8" s="30" t="s">
        <v>10</v>
      </c>
      <c r="B8" s="7">
        <v>7</v>
      </c>
      <c r="C8" s="1">
        <v>6</v>
      </c>
      <c r="D8" s="1">
        <v>9</v>
      </c>
      <c r="E8" s="8">
        <v>7</v>
      </c>
      <c r="F8" s="7">
        <v>8</v>
      </c>
      <c r="G8" s="1">
        <v>8</v>
      </c>
      <c r="H8" s="1">
        <v>9</v>
      </c>
      <c r="I8" s="8">
        <v>8</v>
      </c>
      <c r="J8" s="7">
        <v>9</v>
      </c>
      <c r="K8" s="1">
        <v>8</v>
      </c>
      <c r="L8" s="1">
        <v>10</v>
      </c>
      <c r="M8" s="8">
        <v>9</v>
      </c>
      <c r="N8" s="7">
        <v>7</v>
      </c>
      <c r="O8" s="1">
        <v>8</v>
      </c>
      <c r="P8" s="1">
        <v>6</v>
      </c>
      <c r="Q8" s="8">
        <v>8</v>
      </c>
      <c r="R8" s="7">
        <v>8</v>
      </c>
      <c r="S8" s="1">
        <v>8</v>
      </c>
      <c r="T8" s="1">
        <v>10</v>
      </c>
      <c r="U8" s="8">
        <v>10</v>
      </c>
      <c r="V8" s="25">
        <f t="shared" si="0"/>
        <v>163</v>
      </c>
      <c r="X8" s="34" t="s">
        <v>6</v>
      </c>
      <c r="Y8" s="35" t="s">
        <v>23</v>
      </c>
    </row>
    <row r="9" spans="1:25" ht="13.5" thickBot="1">
      <c r="A9" s="30" t="s">
        <v>11</v>
      </c>
      <c r="B9" s="7">
        <v>10</v>
      </c>
      <c r="C9" s="1">
        <v>9</v>
      </c>
      <c r="D9" s="1">
        <v>10</v>
      </c>
      <c r="E9" s="8">
        <v>9</v>
      </c>
      <c r="F9" s="7">
        <v>10</v>
      </c>
      <c r="G9" s="1">
        <v>9</v>
      </c>
      <c r="H9" s="1">
        <v>10</v>
      </c>
      <c r="I9" s="8">
        <v>8</v>
      </c>
      <c r="J9" s="7">
        <v>10</v>
      </c>
      <c r="K9" s="1">
        <v>8</v>
      </c>
      <c r="L9" s="1">
        <v>10</v>
      </c>
      <c r="M9" s="8">
        <v>9</v>
      </c>
      <c r="N9" s="7">
        <v>7</v>
      </c>
      <c r="O9" s="1">
        <v>10</v>
      </c>
      <c r="P9" s="1">
        <v>10</v>
      </c>
      <c r="Q9" s="8">
        <v>10</v>
      </c>
      <c r="R9" s="7">
        <v>5</v>
      </c>
      <c r="S9" s="1">
        <v>6</v>
      </c>
      <c r="T9" s="1">
        <v>9</v>
      </c>
      <c r="U9" s="8">
        <v>7</v>
      </c>
      <c r="V9" s="25">
        <f t="shared" si="0"/>
        <v>176</v>
      </c>
      <c r="X9" s="36" t="s">
        <v>7</v>
      </c>
      <c r="Y9" s="37" t="s">
        <v>24</v>
      </c>
    </row>
    <row r="10" spans="1:22" ht="12.75">
      <c r="A10" s="30" t="s">
        <v>12</v>
      </c>
      <c r="B10" s="7">
        <v>10</v>
      </c>
      <c r="C10" s="1">
        <v>6</v>
      </c>
      <c r="D10" s="1">
        <v>10</v>
      </c>
      <c r="E10" s="8">
        <v>7</v>
      </c>
      <c r="F10" s="7">
        <v>9</v>
      </c>
      <c r="G10" s="1">
        <v>8</v>
      </c>
      <c r="H10" s="1">
        <v>10</v>
      </c>
      <c r="I10" s="8">
        <v>8</v>
      </c>
      <c r="J10" s="7">
        <v>7</v>
      </c>
      <c r="K10" s="1">
        <v>7</v>
      </c>
      <c r="L10" s="1">
        <v>9</v>
      </c>
      <c r="M10" s="8">
        <v>7</v>
      </c>
      <c r="N10" s="7">
        <v>6</v>
      </c>
      <c r="O10" s="1">
        <v>6</v>
      </c>
      <c r="P10" s="1">
        <v>8</v>
      </c>
      <c r="Q10" s="8">
        <v>5</v>
      </c>
      <c r="R10" s="7">
        <v>9</v>
      </c>
      <c r="S10" s="1">
        <v>8</v>
      </c>
      <c r="T10" s="1">
        <v>10</v>
      </c>
      <c r="U10" s="8">
        <v>6</v>
      </c>
      <c r="V10" s="25">
        <f t="shared" si="0"/>
        <v>156</v>
      </c>
    </row>
    <row r="11" spans="1:22" ht="12.75">
      <c r="A11" s="30" t="s">
        <v>13</v>
      </c>
      <c r="B11" s="7">
        <v>10</v>
      </c>
      <c r="C11" s="1">
        <v>8</v>
      </c>
      <c r="D11" s="1">
        <v>10</v>
      </c>
      <c r="E11" s="8">
        <v>8</v>
      </c>
      <c r="F11" s="7">
        <v>8</v>
      </c>
      <c r="G11" s="1">
        <v>6</v>
      </c>
      <c r="H11" s="1">
        <v>10</v>
      </c>
      <c r="I11" s="8">
        <v>7</v>
      </c>
      <c r="J11" s="7">
        <v>9</v>
      </c>
      <c r="K11" s="1">
        <v>8</v>
      </c>
      <c r="L11" s="1">
        <v>9</v>
      </c>
      <c r="M11" s="8">
        <v>10</v>
      </c>
      <c r="N11" s="7">
        <v>7</v>
      </c>
      <c r="O11" s="1">
        <v>8</v>
      </c>
      <c r="P11" s="1">
        <v>10</v>
      </c>
      <c r="Q11" s="8">
        <v>9</v>
      </c>
      <c r="R11" s="7">
        <v>9</v>
      </c>
      <c r="S11" s="1">
        <v>10</v>
      </c>
      <c r="T11" s="1">
        <v>10</v>
      </c>
      <c r="U11" s="8">
        <v>10</v>
      </c>
      <c r="V11" s="25">
        <f t="shared" si="0"/>
        <v>176</v>
      </c>
    </row>
    <row r="12" spans="1:22" ht="12.75">
      <c r="A12" s="30" t="s">
        <v>14</v>
      </c>
      <c r="B12" s="7">
        <v>5</v>
      </c>
      <c r="C12" s="1">
        <v>6</v>
      </c>
      <c r="D12" s="1">
        <v>8</v>
      </c>
      <c r="E12" s="8">
        <v>6</v>
      </c>
      <c r="F12" s="7">
        <v>4</v>
      </c>
      <c r="G12" s="1">
        <v>6</v>
      </c>
      <c r="H12" s="1">
        <v>4</v>
      </c>
      <c r="I12" s="8">
        <v>7</v>
      </c>
      <c r="J12" s="7">
        <v>8</v>
      </c>
      <c r="K12" s="1">
        <v>7</v>
      </c>
      <c r="L12" s="1">
        <v>9</v>
      </c>
      <c r="M12" s="8">
        <v>7</v>
      </c>
      <c r="N12" s="7">
        <v>5</v>
      </c>
      <c r="O12" s="1">
        <v>5</v>
      </c>
      <c r="P12" s="1">
        <v>7</v>
      </c>
      <c r="Q12" s="8">
        <v>5</v>
      </c>
      <c r="R12" s="7">
        <v>5</v>
      </c>
      <c r="S12" s="1">
        <v>6</v>
      </c>
      <c r="T12" s="1">
        <v>5</v>
      </c>
      <c r="U12" s="8">
        <v>6</v>
      </c>
      <c r="V12" s="25">
        <f t="shared" si="0"/>
        <v>121</v>
      </c>
    </row>
    <row r="13" spans="1:22" ht="12.75">
      <c r="A13" s="30" t="s">
        <v>15</v>
      </c>
      <c r="B13" s="7">
        <v>8</v>
      </c>
      <c r="C13" s="1">
        <v>9</v>
      </c>
      <c r="D13" s="1">
        <v>10</v>
      </c>
      <c r="E13" s="8">
        <v>9</v>
      </c>
      <c r="F13" s="7">
        <v>5</v>
      </c>
      <c r="G13" s="1">
        <v>7</v>
      </c>
      <c r="H13" s="1">
        <v>5</v>
      </c>
      <c r="I13" s="8">
        <v>7</v>
      </c>
      <c r="J13" s="7">
        <v>9</v>
      </c>
      <c r="K13" s="1">
        <v>10</v>
      </c>
      <c r="L13" s="1">
        <v>9</v>
      </c>
      <c r="M13" s="8">
        <v>10</v>
      </c>
      <c r="N13" s="7">
        <v>9</v>
      </c>
      <c r="O13" s="1">
        <v>10</v>
      </c>
      <c r="P13" s="1">
        <v>9</v>
      </c>
      <c r="Q13" s="8">
        <v>9</v>
      </c>
      <c r="R13" s="7">
        <v>9</v>
      </c>
      <c r="S13" s="1">
        <v>9</v>
      </c>
      <c r="T13" s="1">
        <v>10</v>
      </c>
      <c r="U13" s="8">
        <v>10</v>
      </c>
      <c r="V13" s="25">
        <f t="shared" si="0"/>
        <v>173</v>
      </c>
    </row>
    <row r="14" spans="1:22" ht="12.75">
      <c r="A14" s="30" t="s">
        <v>16</v>
      </c>
      <c r="B14" s="7">
        <v>10</v>
      </c>
      <c r="C14" s="1">
        <v>9</v>
      </c>
      <c r="D14" s="1">
        <v>10</v>
      </c>
      <c r="E14" s="8">
        <v>7</v>
      </c>
      <c r="F14" s="7">
        <v>9</v>
      </c>
      <c r="G14" s="1">
        <v>8</v>
      </c>
      <c r="H14" s="1">
        <v>10</v>
      </c>
      <c r="I14" s="8">
        <v>9</v>
      </c>
      <c r="J14" s="7">
        <v>10</v>
      </c>
      <c r="K14" s="1">
        <v>10</v>
      </c>
      <c r="L14" s="1">
        <v>10</v>
      </c>
      <c r="M14" s="8">
        <v>10</v>
      </c>
      <c r="N14" s="7">
        <v>8</v>
      </c>
      <c r="O14" s="1">
        <v>9</v>
      </c>
      <c r="P14" s="1">
        <v>9</v>
      </c>
      <c r="Q14" s="8">
        <v>9</v>
      </c>
      <c r="R14" s="7">
        <v>6</v>
      </c>
      <c r="S14" s="1">
        <v>6</v>
      </c>
      <c r="T14" s="1">
        <v>8</v>
      </c>
      <c r="U14" s="8">
        <v>6</v>
      </c>
      <c r="V14" s="25">
        <f t="shared" si="0"/>
        <v>173</v>
      </c>
    </row>
    <row r="15" spans="1:22" ht="12.75">
      <c r="A15" s="30" t="s">
        <v>17</v>
      </c>
      <c r="B15" s="7">
        <v>5</v>
      </c>
      <c r="C15" s="1">
        <v>6</v>
      </c>
      <c r="D15" s="1">
        <v>8</v>
      </c>
      <c r="E15" s="8">
        <v>6</v>
      </c>
      <c r="F15" s="7">
        <v>6</v>
      </c>
      <c r="G15" s="1">
        <v>7</v>
      </c>
      <c r="H15" s="1">
        <v>8</v>
      </c>
      <c r="I15" s="8">
        <v>7</v>
      </c>
      <c r="J15" s="7">
        <v>8</v>
      </c>
      <c r="K15" s="1">
        <v>6</v>
      </c>
      <c r="L15" s="1">
        <v>9</v>
      </c>
      <c r="M15" s="8">
        <v>7</v>
      </c>
      <c r="N15" s="7">
        <v>7</v>
      </c>
      <c r="O15" s="1">
        <v>8</v>
      </c>
      <c r="P15" s="1">
        <v>10</v>
      </c>
      <c r="Q15" s="8">
        <v>8</v>
      </c>
      <c r="R15" s="7">
        <v>9</v>
      </c>
      <c r="S15" s="1">
        <v>7</v>
      </c>
      <c r="T15" s="1">
        <v>10</v>
      </c>
      <c r="U15" s="8">
        <v>7</v>
      </c>
      <c r="V15" s="25">
        <f t="shared" si="0"/>
        <v>149</v>
      </c>
    </row>
    <row r="16" spans="1:22" ht="13.5" thickBot="1">
      <c r="A16" s="31" t="s">
        <v>18</v>
      </c>
      <c r="B16" s="9">
        <v>7</v>
      </c>
      <c r="C16" s="10">
        <v>8</v>
      </c>
      <c r="D16" s="10">
        <v>9</v>
      </c>
      <c r="E16" s="11">
        <v>8</v>
      </c>
      <c r="F16" s="9">
        <v>8</v>
      </c>
      <c r="G16" s="10">
        <v>8</v>
      </c>
      <c r="H16" s="10">
        <v>10</v>
      </c>
      <c r="I16" s="11">
        <v>7</v>
      </c>
      <c r="J16" s="9">
        <v>10</v>
      </c>
      <c r="K16" s="10">
        <v>9</v>
      </c>
      <c r="L16" s="10">
        <v>10</v>
      </c>
      <c r="M16" s="11">
        <v>10</v>
      </c>
      <c r="N16" s="9">
        <v>10</v>
      </c>
      <c r="O16" s="10">
        <v>8</v>
      </c>
      <c r="P16" s="10">
        <v>10</v>
      </c>
      <c r="Q16" s="11">
        <v>8</v>
      </c>
      <c r="R16" s="9">
        <v>7</v>
      </c>
      <c r="S16" s="10">
        <v>7</v>
      </c>
      <c r="T16" s="10">
        <v>9</v>
      </c>
      <c r="U16" s="11">
        <v>8</v>
      </c>
      <c r="V16" s="26">
        <f t="shared" si="0"/>
        <v>171</v>
      </c>
    </row>
    <row r="18" ht="13.5" thickBot="1"/>
    <row r="19" spans="1:22" ht="13.5" thickBot="1">
      <c r="A19" s="20" t="s">
        <v>19</v>
      </c>
      <c r="B19" s="13" t="s">
        <v>0</v>
      </c>
      <c r="C19" s="13"/>
      <c r="D19" s="13"/>
      <c r="E19" s="13"/>
      <c r="F19" s="14" t="s">
        <v>25</v>
      </c>
      <c r="G19" s="15"/>
      <c r="H19" s="15"/>
      <c r="I19" s="16"/>
      <c r="J19" s="12" t="s">
        <v>1</v>
      </c>
      <c r="K19" s="12"/>
      <c r="L19" s="12"/>
      <c r="M19" s="12"/>
      <c r="N19" s="13" t="s">
        <v>2</v>
      </c>
      <c r="O19" s="13"/>
      <c r="P19" s="13"/>
      <c r="Q19" s="13"/>
      <c r="R19" s="13" t="s">
        <v>3</v>
      </c>
      <c r="S19" s="13"/>
      <c r="T19" s="13"/>
      <c r="U19" s="13"/>
      <c r="V19" s="22" t="s">
        <v>20</v>
      </c>
    </row>
    <row r="20" spans="1:22" ht="13.5" thickBot="1">
      <c r="A20" s="20"/>
      <c r="B20" s="13"/>
      <c r="C20" s="13"/>
      <c r="D20" s="13"/>
      <c r="E20" s="13"/>
      <c r="F20" s="17"/>
      <c r="G20" s="18"/>
      <c r="H20" s="18"/>
      <c r="I20" s="19"/>
      <c r="J20" s="12"/>
      <c r="K20" s="12"/>
      <c r="L20" s="12"/>
      <c r="M20" s="12"/>
      <c r="N20" s="13"/>
      <c r="O20" s="13"/>
      <c r="P20" s="13"/>
      <c r="Q20" s="13"/>
      <c r="R20" s="13"/>
      <c r="S20" s="13"/>
      <c r="T20" s="13"/>
      <c r="U20" s="13"/>
      <c r="V20" s="23"/>
    </row>
    <row r="21" spans="1:22" ht="13.5" thickBot="1">
      <c r="A21" s="20"/>
      <c r="B21" s="21" t="s">
        <v>4</v>
      </c>
      <c r="C21" s="21" t="s">
        <v>5</v>
      </c>
      <c r="D21" s="21" t="s">
        <v>6</v>
      </c>
      <c r="E21" s="21" t="s">
        <v>7</v>
      </c>
      <c r="F21" s="21" t="s">
        <v>4</v>
      </c>
      <c r="G21" s="21" t="s">
        <v>5</v>
      </c>
      <c r="H21" s="21" t="s">
        <v>6</v>
      </c>
      <c r="I21" s="21" t="s">
        <v>7</v>
      </c>
      <c r="J21" s="21" t="s">
        <v>4</v>
      </c>
      <c r="K21" s="21" t="s">
        <v>5</v>
      </c>
      <c r="L21" s="21" t="s">
        <v>6</v>
      </c>
      <c r="M21" s="21" t="s">
        <v>7</v>
      </c>
      <c r="N21" s="21" t="s">
        <v>4</v>
      </c>
      <c r="O21" s="21" t="s">
        <v>5</v>
      </c>
      <c r="P21" s="21" t="s">
        <v>6</v>
      </c>
      <c r="Q21" s="21" t="s">
        <v>7</v>
      </c>
      <c r="R21" s="21" t="s">
        <v>4</v>
      </c>
      <c r="S21" s="21" t="s">
        <v>5</v>
      </c>
      <c r="T21" s="21" t="s">
        <v>6</v>
      </c>
      <c r="U21" s="21" t="s">
        <v>7</v>
      </c>
      <c r="V21" s="24"/>
    </row>
    <row r="22" spans="1:22" ht="12.75">
      <c r="A22" s="29" t="s">
        <v>8</v>
      </c>
      <c r="B22" s="5">
        <f>B6</f>
        <v>8</v>
      </c>
      <c r="C22" s="4">
        <f>0.9*C6</f>
        <v>9</v>
      </c>
      <c r="D22" s="4">
        <f>0.8*D6</f>
        <v>7.2</v>
      </c>
      <c r="E22" s="6">
        <f>0.7*E6</f>
        <v>6.3</v>
      </c>
      <c r="F22" s="5">
        <f>F6</f>
        <v>8</v>
      </c>
      <c r="G22" s="4">
        <f>0.9*G6</f>
        <v>9</v>
      </c>
      <c r="H22" s="4">
        <f>0.8*H6</f>
        <v>6.4</v>
      </c>
      <c r="I22" s="6">
        <f>0.7*I6</f>
        <v>6.3</v>
      </c>
      <c r="J22" s="5">
        <f>J6</f>
        <v>10</v>
      </c>
      <c r="K22" s="4">
        <f>0.9*K6</f>
        <v>9</v>
      </c>
      <c r="L22" s="4">
        <f>0.8*L6</f>
        <v>8</v>
      </c>
      <c r="M22" s="6">
        <f>0.7*M6</f>
        <v>7</v>
      </c>
      <c r="N22" s="5">
        <f>N6</f>
        <v>9</v>
      </c>
      <c r="O22" s="4">
        <f>0.9*O6</f>
        <v>8.1</v>
      </c>
      <c r="P22" s="4">
        <f>0.8*P6</f>
        <v>8</v>
      </c>
      <c r="Q22" s="6">
        <f>0.7*Q6</f>
        <v>6.3</v>
      </c>
      <c r="R22" s="5">
        <f>R6</f>
        <v>7</v>
      </c>
      <c r="S22" s="4">
        <f>0.9*S6</f>
        <v>8.1</v>
      </c>
      <c r="T22" s="4">
        <f>0.8*T6</f>
        <v>8</v>
      </c>
      <c r="U22" s="6">
        <f>0.7*U6</f>
        <v>6.3</v>
      </c>
      <c r="V22" s="27">
        <f>SUM(B22:U22)</f>
        <v>154.99999999999997</v>
      </c>
    </row>
    <row r="23" spans="1:22" ht="12.75">
      <c r="A23" s="30" t="s">
        <v>9</v>
      </c>
      <c r="B23" s="5">
        <f aca="true" t="shared" si="1" ref="B23:B32">B7</f>
        <v>10</v>
      </c>
      <c r="C23" s="4">
        <f aca="true" t="shared" si="2" ref="C23:C32">0.9*C7</f>
        <v>8.1</v>
      </c>
      <c r="D23" s="4">
        <f aca="true" t="shared" si="3" ref="D23:D32">0.8*D7</f>
        <v>8</v>
      </c>
      <c r="E23" s="6">
        <f aca="true" t="shared" si="4" ref="E23:E32">0.7*E7</f>
        <v>6.3</v>
      </c>
      <c r="F23" s="5">
        <f aca="true" t="shared" si="5" ref="F23:F32">F7</f>
        <v>7</v>
      </c>
      <c r="G23" s="4">
        <f aca="true" t="shared" si="6" ref="G23:G32">0.9*G7</f>
        <v>7.2</v>
      </c>
      <c r="H23" s="4">
        <f aca="true" t="shared" si="7" ref="H23:H32">0.8*H7</f>
        <v>7.2</v>
      </c>
      <c r="I23" s="6">
        <f aca="true" t="shared" si="8" ref="I23:I32">0.7*I7</f>
        <v>5.6</v>
      </c>
      <c r="J23" s="5">
        <f aca="true" t="shared" si="9" ref="J23:J32">J7</f>
        <v>10</v>
      </c>
      <c r="K23" s="4">
        <f aca="true" t="shared" si="10" ref="K23:K32">0.9*K7</f>
        <v>7.2</v>
      </c>
      <c r="L23" s="4">
        <f aca="true" t="shared" si="11" ref="L23:L32">0.8*L7</f>
        <v>8</v>
      </c>
      <c r="M23" s="6">
        <f aca="true" t="shared" si="12" ref="M23:M32">0.7*M7</f>
        <v>5.6</v>
      </c>
      <c r="N23" s="5">
        <f aca="true" t="shared" si="13" ref="N23:N32">N7</f>
        <v>10</v>
      </c>
      <c r="O23" s="4">
        <f aca="true" t="shared" si="14" ref="O23:O32">0.9*O7</f>
        <v>8.1</v>
      </c>
      <c r="P23" s="4">
        <f aca="true" t="shared" si="15" ref="P23:P32">0.8*P7</f>
        <v>8</v>
      </c>
      <c r="Q23" s="6">
        <f aca="true" t="shared" si="16" ref="Q23:Q32">0.7*Q7</f>
        <v>6.3</v>
      </c>
      <c r="R23" s="5">
        <f aca="true" t="shared" si="17" ref="R23:R32">R7</f>
        <v>9</v>
      </c>
      <c r="S23" s="4">
        <f aca="true" t="shared" si="18" ref="S23:S32">0.9*S7</f>
        <v>8.1</v>
      </c>
      <c r="T23" s="4">
        <f aca="true" t="shared" si="19" ref="T23:T32">0.8*T7</f>
        <v>8</v>
      </c>
      <c r="U23" s="6">
        <f aca="true" t="shared" si="20" ref="U23:U32">0.7*U7</f>
        <v>6.3</v>
      </c>
      <c r="V23" s="27">
        <f aca="true" t="shared" si="21" ref="V23:V32">SUM(B23:U23)</f>
        <v>154</v>
      </c>
    </row>
    <row r="24" spans="1:22" ht="12.75">
      <c r="A24" s="30" t="s">
        <v>10</v>
      </c>
      <c r="B24" s="5">
        <f t="shared" si="1"/>
        <v>7</v>
      </c>
      <c r="C24" s="4">
        <f t="shared" si="2"/>
        <v>5.4</v>
      </c>
      <c r="D24" s="4">
        <f t="shared" si="3"/>
        <v>7.2</v>
      </c>
      <c r="E24" s="6">
        <f t="shared" si="4"/>
        <v>4.8999999999999995</v>
      </c>
      <c r="F24" s="5">
        <f t="shared" si="5"/>
        <v>8</v>
      </c>
      <c r="G24" s="4">
        <f t="shared" si="6"/>
        <v>7.2</v>
      </c>
      <c r="H24" s="4">
        <f t="shared" si="7"/>
        <v>7.2</v>
      </c>
      <c r="I24" s="6">
        <f t="shared" si="8"/>
        <v>5.6</v>
      </c>
      <c r="J24" s="5">
        <f t="shared" si="9"/>
        <v>9</v>
      </c>
      <c r="K24" s="4">
        <f t="shared" si="10"/>
        <v>7.2</v>
      </c>
      <c r="L24" s="4">
        <f t="shared" si="11"/>
        <v>8</v>
      </c>
      <c r="M24" s="6">
        <f t="shared" si="12"/>
        <v>6.3</v>
      </c>
      <c r="N24" s="5">
        <f t="shared" si="13"/>
        <v>7</v>
      </c>
      <c r="O24" s="4">
        <f t="shared" si="14"/>
        <v>7.2</v>
      </c>
      <c r="P24" s="4">
        <f t="shared" si="15"/>
        <v>4.800000000000001</v>
      </c>
      <c r="Q24" s="6">
        <f t="shared" si="16"/>
        <v>5.6</v>
      </c>
      <c r="R24" s="5">
        <f t="shared" si="17"/>
        <v>8</v>
      </c>
      <c r="S24" s="4">
        <f t="shared" si="18"/>
        <v>7.2</v>
      </c>
      <c r="T24" s="4">
        <f t="shared" si="19"/>
        <v>8</v>
      </c>
      <c r="U24" s="6">
        <f t="shared" si="20"/>
        <v>7</v>
      </c>
      <c r="V24" s="27">
        <f t="shared" si="21"/>
        <v>137.8</v>
      </c>
    </row>
    <row r="25" spans="1:22" ht="12.75">
      <c r="A25" s="30" t="s">
        <v>11</v>
      </c>
      <c r="B25" s="5">
        <f t="shared" si="1"/>
        <v>10</v>
      </c>
      <c r="C25" s="4">
        <f t="shared" si="2"/>
        <v>8.1</v>
      </c>
      <c r="D25" s="4">
        <f t="shared" si="3"/>
        <v>8</v>
      </c>
      <c r="E25" s="6">
        <f t="shared" si="4"/>
        <v>6.3</v>
      </c>
      <c r="F25" s="5">
        <f t="shared" si="5"/>
        <v>10</v>
      </c>
      <c r="G25" s="4">
        <f t="shared" si="6"/>
        <v>8.1</v>
      </c>
      <c r="H25" s="4">
        <f t="shared" si="7"/>
        <v>8</v>
      </c>
      <c r="I25" s="6">
        <f t="shared" si="8"/>
        <v>5.6</v>
      </c>
      <c r="J25" s="5">
        <f t="shared" si="9"/>
        <v>10</v>
      </c>
      <c r="K25" s="4">
        <f t="shared" si="10"/>
        <v>7.2</v>
      </c>
      <c r="L25" s="4">
        <f t="shared" si="11"/>
        <v>8</v>
      </c>
      <c r="M25" s="6">
        <f t="shared" si="12"/>
        <v>6.3</v>
      </c>
      <c r="N25" s="5">
        <f t="shared" si="13"/>
        <v>7</v>
      </c>
      <c r="O25" s="4">
        <f t="shared" si="14"/>
        <v>9</v>
      </c>
      <c r="P25" s="4">
        <f t="shared" si="15"/>
        <v>8</v>
      </c>
      <c r="Q25" s="6">
        <f t="shared" si="16"/>
        <v>7</v>
      </c>
      <c r="R25" s="5">
        <f t="shared" si="17"/>
        <v>5</v>
      </c>
      <c r="S25" s="4">
        <f t="shared" si="18"/>
        <v>5.4</v>
      </c>
      <c r="T25" s="4">
        <f t="shared" si="19"/>
        <v>7.2</v>
      </c>
      <c r="U25" s="6">
        <f t="shared" si="20"/>
        <v>4.8999999999999995</v>
      </c>
      <c r="V25" s="27">
        <f t="shared" si="21"/>
        <v>149.1</v>
      </c>
    </row>
    <row r="26" spans="1:22" ht="12.75">
      <c r="A26" s="30" t="s">
        <v>12</v>
      </c>
      <c r="B26" s="5">
        <f t="shared" si="1"/>
        <v>10</v>
      </c>
      <c r="C26" s="4">
        <f t="shared" si="2"/>
        <v>5.4</v>
      </c>
      <c r="D26" s="4">
        <f t="shared" si="3"/>
        <v>8</v>
      </c>
      <c r="E26" s="6">
        <f t="shared" si="4"/>
        <v>4.8999999999999995</v>
      </c>
      <c r="F26" s="5">
        <f t="shared" si="5"/>
        <v>9</v>
      </c>
      <c r="G26" s="4">
        <f t="shared" si="6"/>
        <v>7.2</v>
      </c>
      <c r="H26" s="4">
        <f t="shared" si="7"/>
        <v>8</v>
      </c>
      <c r="I26" s="6">
        <f t="shared" si="8"/>
        <v>5.6</v>
      </c>
      <c r="J26" s="5">
        <f t="shared" si="9"/>
        <v>7</v>
      </c>
      <c r="K26" s="4">
        <f t="shared" si="10"/>
        <v>6.3</v>
      </c>
      <c r="L26" s="4">
        <f t="shared" si="11"/>
        <v>7.2</v>
      </c>
      <c r="M26" s="6">
        <f t="shared" si="12"/>
        <v>4.8999999999999995</v>
      </c>
      <c r="N26" s="5">
        <f t="shared" si="13"/>
        <v>6</v>
      </c>
      <c r="O26" s="4">
        <f t="shared" si="14"/>
        <v>5.4</v>
      </c>
      <c r="P26" s="4">
        <f t="shared" si="15"/>
        <v>6.4</v>
      </c>
      <c r="Q26" s="6">
        <f t="shared" si="16"/>
        <v>3.5</v>
      </c>
      <c r="R26" s="5">
        <f t="shared" si="17"/>
        <v>9</v>
      </c>
      <c r="S26" s="4">
        <f t="shared" si="18"/>
        <v>7.2</v>
      </c>
      <c r="T26" s="4">
        <f t="shared" si="19"/>
        <v>8</v>
      </c>
      <c r="U26" s="6">
        <f t="shared" si="20"/>
        <v>4.199999999999999</v>
      </c>
      <c r="V26" s="27">
        <f t="shared" si="21"/>
        <v>133.2</v>
      </c>
    </row>
    <row r="27" spans="1:22" ht="12.75">
      <c r="A27" s="30" t="s">
        <v>13</v>
      </c>
      <c r="B27" s="5">
        <f t="shared" si="1"/>
        <v>10</v>
      </c>
      <c r="C27" s="4">
        <f t="shared" si="2"/>
        <v>7.2</v>
      </c>
      <c r="D27" s="4">
        <f t="shared" si="3"/>
        <v>8</v>
      </c>
      <c r="E27" s="6">
        <f t="shared" si="4"/>
        <v>5.6</v>
      </c>
      <c r="F27" s="5">
        <f t="shared" si="5"/>
        <v>8</v>
      </c>
      <c r="G27" s="4">
        <f t="shared" si="6"/>
        <v>5.4</v>
      </c>
      <c r="H27" s="4">
        <f t="shared" si="7"/>
        <v>8</v>
      </c>
      <c r="I27" s="6">
        <f t="shared" si="8"/>
        <v>4.8999999999999995</v>
      </c>
      <c r="J27" s="5">
        <f t="shared" si="9"/>
        <v>9</v>
      </c>
      <c r="K27" s="4">
        <f t="shared" si="10"/>
        <v>7.2</v>
      </c>
      <c r="L27" s="4">
        <f t="shared" si="11"/>
        <v>7.2</v>
      </c>
      <c r="M27" s="6">
        <f t="shared" si="12"/>
        <v>7</v>
      </c>
      <c r="N27" s="5">
        <f t="shared" si="13"/>
        <v>7</v>
      </c>
      <c r="O27" s="4">
        <f t="shared" si="14"/>
        <v>7.2</v>
      </c>
      <c r="P27" s="4">
        <f t="shared" si="15"/>
        <v>8</v>
      </c>
      <c r="Q27" s="6">
        <f t="shared" si="16"/>
        <v>6.3</v>
      </c>
      <c r="R27" s="5">
        <f t="shared" si="17"/>
        <v>9</v>
      </c>
      <c r="S27" s="4">
        <f t="shared" si="18"/>
        <v>9</v>
      </c>
      <c r="T27" s="4">
        <f t="shared" si="19"/>
        <v>8</v>
      </c>
      <c r="U27" s="6">
        <f t="shared" si="20"/>
        <v>7</v>
      </c>
      <c r="V27" s="27">
        <f t="shared" si="21"/>
        <v>149</v>
      </c>
    </row>
    <row r="28" spans="1:22" ht="12.75">
      <c r="A28" s="30" t="s">
        <v>14</v>
      </c>
      <c r="B28" s="5">
        <f t="shared" si="1"/>
        <v>5</v>
      </c>
      <c r="C28" s="4">
        <f t="shared" si="2"/>
        <v>5.4</v>
      </c>
      <c r="D28" s="4">
        <f t="shared" si="3"/>
        <v>6.4</v>
      </c>
      <c r="E28" s="6">
        <f t="shared" si="4"/>
        <v>4.199999999999999</v>
      </c>
      <c r="F28" s="5">
        <f t="shared" si="5"/>
        <v>4</v>
      </c>
      <c r="G28" s="4">
        <f t="shared" si="6"/>
        <v>5.4</v>
      </c>
      <c r="H28" s="4">
        <f t="shared" si="7"/>
        <v>3.2</v>
      </c>
      <c r="I28" s="6">
        <f t="shared" si="8"/>
        <v>4.8999999999999995</v>
      </c>
      <c r="J28" s="5">
        <f t="shared" si="9"/>
        <v>8</v>
      </c>
      <c r="K28" s="4">
        <f t="shared" si="10"/>
        <v>6.3</v>
      </c>
      <c r="L28" s="4">
        <f t="shared" si="11"/>
        <v>7.2</v>
      </c>
      <c r="M28" s="6">
        <f t="shared" si="12"/>
        <v>4.8999999999999995</v>
      </c>
      <c r="N28" s="5">
        <f t="shared" si="13"/>
        <v>5</v>
      </c>
      <c r="O28" s="4">
        <f t="shared" si="14"/>
        <v>4.5</v>
      </c>
      <c r="P28" s="4">
        <f t="shared" si="15"/>
        <v>5.6000000000000005</v>
      </c>
      <c r="Q28" s="6">
        <f t="shared" si="16"/>
        <v>3.5</v>
      </c>
      <c r="R28" s="5">
        <f t="shared" si="17"/>
        <v>5</v>
      </c>
      <c r="S28" s="4">
        <f t="shared" si="18"/>
        <v>5.4</v>
      </c>
      <c r="T28" s="4">
        <f t="shared" si="19"/>
        <v>4</v>
      </c>
      <c r="U28" s="6">
        <f t="shared" si="20"/>
        <v>4.199999999999999</v>
      </c>
      <c r="V28" s="27">
        <f t="shared" si="21"/>
        <v>102.10000000000001</v>
      </c>
    </row>
    <row r="29" spans="1:22" ht="12.75">
      <c r="A29" s="30" t="s">
        <v>15</v>
      </c>
      <c r="B29" s="5">
        <f t="shared" si="1"/>
        <v>8</v>
      </c>
      <c r="C29" s="4">
        <f t="shared" si="2"/>
        <v>8.1</v>
      </c>
      <c r="D29" s="4">
        <f t="shared" si="3"/>
        <v>8</v>
      </c>
      <c r="E29" s="6">
        <f t="shared" si="4"/>
        <v>6.3</v>
      </c>
      <c r="F29" s="5">
        <f t="shared" si="5"/>
        <v>5</v>
      </c>
      <c r="G29" s="4">
        <f t="shared" si="6"/>
        <v>6.3</v>
      </c>
      <c r="H29" s="4">
        <f t="shared" si="7"/>
        <v>4</v>
      </c>
      <c r="I29" s="6">
        <f t="shared" si="8"/>
        <v>4.8999999999999995</v>
      </c>
      <c r="J29" s="5">
        <f t="shared" si="9"/>
        <v>9</v>
      </c>
      <c r="K29" s="4">
        <f t="shared" si="10"/>
        <v>9</v>
      </c>
      <c r="L29" s="4">
        <f t="shared" si="11"/>
        <v>7.2</v>
      </c>
      <c r="M29" s="6">
        <f t="shared" si="12"/>
        <v>7</v>
      </c>
      <c r="N29" s="5">
        <f t="shared" si="13"/>
        <v>9</v>
      </c>
      <c r="O29" s="4">
        <f t="shared" si="14"/>
        <v>9</v>
      </c>
      <c r="P29" s="4">
        <f t="shared" si="15"/>
        <v>7.2</v>
      </c>
      <c r="Q29" s="6">
        <f t="shared" si="16"/>
        <v>6.3</v>
      </c>
      <c r="R29" s="5">
        <f t="shared" si="17"/>
        <v>9</v>
      </c>
      <c r="S29" s="4">
        <f t="shared" si="18"/>
        <v>8.1</v>
      </c>
      <c r="T29" s="4">
        <f t="shared" si="19"/>
        <v>8</v>
      </c>
      <c r="U29" s="6">
        <f t="shared" si="20"/>
        <v>7</v>
      </c>
      <c r="V29" s="27">
        <f t="shared" si="21"/>
        <v>146.4</v>
      </c>
    </row>
    <row r="30" spans="1:22" ht="12.75">
      <c r="A30" s="30" t="s">
        <v>16</v>
      </c>
      <c r="B30" s="5">
        <f t="shared" si="1"/>
        <v>10</v>
      </c>
      <c r="C30" s="4">
        <f t="shared" si="2"/>
        <v>8.1</v>
      </c>
      <c r="D30" s="4">
        <f t="shared" si="3"/>
        <v>8</v>
      </c>
      <c r="E30" s="6">
        <f t="shared" si="4"/>
        <v>4.8999999999999995</v>
      </c>
      <c r="F30" s="5">
        <f t="shared" si="5"/>
        <v>9</v>
      </c>
      <c r="G30" s="4">
        <f t="shared" si="6"/>
        <v>7.2</v>
      </c>
      <c r="H30" s="4">
        <f t="shared" si="7"/>
        <v>8</v>
      </c>
      <c r="I30" s="6">
        <f t="shared" si="8"/>
        <v>6.3</v>
      </c>
      <c r="J30" s="5">
        <f t="shared" si="9"/>
        <v>10</v>
      </c>
      <c r="K30" s="4">
        <f t="shared" si="10"/>
        <v>9</v>
      </c>
      <c r="L30" s="4">
        <f t="shared" si="11"/>
        <v>8</v>
      </c>
      <c r="M30" s="6">
        <f t="shared" si="12"/>
        <v>7</v>
      </c>
      <c r="N30" s="5">
        <f t="shared" si="13"/>
        <v>8</v>
      </c>
      <c r="O30" s="4">
        <f t="shared" si="14"/>
        <v>8.1</v>
      </c>
      <c r="P30" s="4">
        <f t="shared" si="15"/>
        <v>7.2</v>
      </c>
      <c r="Q30" s="6">
        <f t="shared" si="16"/>
        <v>6.3</v>
      </c>
      <c r="R30" s="5">
        <f t="shared" si="17"/>
        <v>6</v>
      </c>
      <c r="S30" s="4">
        <f t="shared" si="18"/>
        <v>5.4</v>
      </c>
      <c r="T30" s="4">
        <f t="shared" si="19"/>
        <v>6.4</v>
      </c>
      <c r="U30" s="6">
        <f t="shared" si="20"/>
        <v>4.199999999999999</v>
      </c>
      <c r="V30" s="27">
        <f t="shared" si="21"/>
        <v>147.1</v>
      </c>
    </row>
    <row r="31" spans="1:22" ht="12.75">
      <c r="A31" s="30" t="s">
        <v>17</v>
      </c>
      <c r="B31" s="5">
        <f t="shared" si="1"/>
        <v>5</v>
      </c>
      <c r="C31" s="4">
        <f t="shared" si="2"/>
        <v>5.4</v>
      </c>
      <c r="D31" s="4">
        <f t="shared" si="3"/>
        <v>6.4</v>
      </c>
      <c r="E31" s="6">
        <f t="shared" si="4"/>
        <v>4.199999999999999</v>
      </c>
      <c r="F31" s="5">
        <f t="shared" si="5"/>
        <v>6</v>
      </c>
      <c r="G31" s="4">
        <f t="shared" si="6"/>
        <v>6.3</v>
      </c>
      <c r="H31" s="4">
        <f t="shared" si="7"/>
        <v>6.4</v>
      </c>
      <c r="I31" s="6">
        <f t="shared" si="8"/>
        <v>4.8999999999999995</v>
      </c>
      <c r="J31" s="5">
        <f t="shared" si="9"/>
        <v>8</v>
      </c>
      <c r="K31" s="4">
        <f t="shared" si="10"/>
        <v>5.4</v>
      </c>
      <c r="L31" s="4">
        <f t="shared" si="11"/>
        <v>7.2</v>
      </c>
      <c r="M31" s="6">
        <f t="shared" si="12"/>
        <v>4.8999999999999995</v>
      </c>
      <c r="N31" s="5">
        <f t="shared" si="13"/>
        <v>7</v>
      </c>
      <c r="O31" s="4">
        <f t="shared" si="14"/>
        <v>7.2</v>
      </c>
      <c r="P31" s="4">
        <f t="shared" si="15"/>
        <v>8</v>
      </c>
      <c r="Q31" s="6">
        <f t="shared" si="16"/>
        <v>5.6</v>
      </c>
      <c r="R31" s="5">
        <f t="shared" si="17"/>
        <v>9</v>
      </c>
      <c r="S31" s="4">
        <f t="shared" si="18"/>
        <v>6.3</v>
      </c>
      <c r="T31" s="4">
        <f t="shared" si="19"/>
        <v>8</v>
      </c>
      <c r="U31" s="6">
        <f t="shared" si="20"/>
        <v>4.8999999999999995</v>
      </c>
      <c r="V31" s="27">
        <f t="shared" si="21"/>
        <v>126.1</v>
      </c>
    </row>
    <row r="32" spans="1:22" ht="13.5" thickBot="1">
      <c r="A32" s="31" t="s">
        <v>18</v>
      </c>
      <c r="B32" s="9">
        <f t="shared" si="1"/>
        <v>7</v>
      </c>
      <c r="C32" s="10">
        <f t="shared" si="2"/>
        <v>7.2</v>
      </c>
      <c r="D32" s="10">
        <f t="shared" si="3"/>
        <v>7.2</v>
      </c>
      <c r="E32" s="11">
        <f t="shared" si="4"/>
        <v>5.6</v>
      </c>
      <c r="F32" s="9">
        <f t="shared" si="5"/>
        <v>8</v>
      </c>
      <c r="G32" s="10">
        <f t="shared" si="6"/>
        <v>7.2</v>
      </c>
      <c r="H32" s="10">
        <f t="shared" si="7"/>
        <v>8</v>
      </c>
      <c r="I32" s="11">
        <f t="shared" si="8"/>
        <v>4.8999999999999995</v>
      </c>
      <c r="J32" s="9">
        <f t="shared" si="9"/>
        <v>10</v>
      </c>
      <c r="K32" s="10">
        <f t="shared" si="10"/>
        <v>8.1</v>
      </c>
      <c r="L32" s="10">
        <f t="shared" si="11"/>
        <v>8</v>
      </c>
      <c r="M32" s="11">
        <f t="shared" si="12"/>
        <v>7</v>
      </c>
      <c r="N32" s="9">
        <f t="shared" si="13"/>
        <v>10</v>
      </c>
      <c r="O32" s="10">
        <f t="shared" si="14"/>
        <v>7.2</v>
      </c>
      <c r="P32" s="10">
        <f t="shared" si="15"/>
        <v>8</v>
      </c>
      <c r="Q32" s="11">
        <f t="shared" si="16"/>
        <v>5.6</v>
      </c>
      <c r="R32" s="9">
        <f t="shared" si="17"/>
        <v>7</v>
      </c>
      <c r="S32" s="10">
        <f t="shared" si="18"/>
        <v>6.3</v>
      </c>
      <c r="T32" s="10">
        <f t="shared" si="19"/>
        <v>7.2</v>
      </c>
      <c r="U32" s="11">
        <f t="shared" si="20"/>
        <v>5.6</v>
      </c>
      <c r="V32" s="28">
        <f t="shared" si="21"/>
        <v>145.09999999999997</v>
      </c>
    </row>
    <row r="33" ht="13.5" thickBot="1"/>
    <row r="34" spans="1:2" ht="13.5" thickBot="1">
      <c r="A34" s="41" t="s">
        <v>26</v>
      </c>
      <c r="B34" s="38"/>
    </row>
    <row r="35" spans="1:2" ht="12.75">
      <c r="A35" s="39" t="s">
        <v>8</v>
      </c>
      <c r="B35" s="3">
        <v>155</v>
      </c>
    </row>
    <row r="36" spans="1:2" ht="12.75">
      <c r="A36" s="40" t="s">
        <v>9</v>
      </c>
      <c r="B36" s="3">
        <v>154</v>
      </c>
    </row>
    <row r="37" spans="1:2" ht="12.75">
      <c r="A37" s="40" t="s">
        <v>11</v>
      </c>
      <c r="B37" s="3">
        <v>149.1</v>
      </c>
    </row>
    <row r="38" spans="1:2" ht="12.75">
      <c r="A38" s="40" t="s">
        <v>13</v>
      </c>
      <c r="B38" s="3">
        <v>149</v>
      </c>
    </row>
    <row r="39" spans="1:2" ht="12.75">
      <c r="A39" s="30" t="s">
        <v>16</v>
      </c>
      <c r="B39" s="3">
        <v>147.1</v>
      </c>
    </row>
    <row r="40" spans="1:2" ht="12.75">
      <c r="A40" s="30" t="s">
        <v>15</v>
      </c>
      <c r="B40" s="3">
        <v>146.4</v>
      </c>
    </row>
    <row r="41" spans="1:2" ht="12.75">
      <c r="A41" s="30" t="s">
        <v>18</v>
      </c>
      <c r="B41" s="3">
        <v>145.1</v>
      </c>
    </row>
    <row r="42" spans="1:2" ht="12.75">
      <c r="A42" s="30" t="s">
        <v>10</v>
      </c>
      <c r="B42" s="3">
        <v>137.8</v>
      </c>
    </row>
    <row r="43" spans="1:2" ht="12.75">
      <c r="A43" s="30" t="s">
        <v>12</v>
      </c>
      <c r="B43" s="3">
        <v>133.2</v>
      </c>
    </row>
    <row r="44" spans="1:2" ht="12.75">
      <c r="A44" s="30" t="s">
        <v>17</v>
      </c>
      <c r="B44" s="3">
        <v>126.1</v>
      </c>
    </row>
    <row r="45" spans="1:2" ht="13.5" thickBot="1">
      <c r="A45" s="31" t="s">
        <v>14</v>
      </c>
      <c r="B45" s="2">
        <v>102.1</v>
      </c>
    </row>
  </sheetData>
  <mergeCells count="15">
    <mergeCell ref="A34:B34"/>
    <mergeCell ref="F3:I4"/>
    <mergeCell ref="N3:Q4"/>
    <mergeCell ref="R3:U4"/>
    <mergeCell ref="J3:M4"/>
    <mergeCell ref="A3:A5"/>
    <mergeCell ref="V3:V5"/>
    <mergeCell ref="A19:A21"/>
    <mergeCell ref="B19:E20"/>
    <mergeCell ref="F19:I20"/>
    <mergeCell ref="J19:M20"/>
    <mergeCell ref="N19:Q20"/>
    <mergeCell ref="R19:U20"/>
    <mergeCell ref="V19:V21"/>
    <mergeCell ref="B3:E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2009-10-25T09:35:00Z</dcterms:modified>
  <cp:category/>
  <cp:version/>
  <cp:contentType/>
  <cp:contentStatus/>
</cp:coreProperties>
</file>