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2384" windowHeight="84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<sst xmlns="http://schemas.openxmlformats.org/spreadsheetml/2006/main" count="141" uniqueCount="43">
  <si>
    <t>!бЫдЫжЖжЬ</t>
  </si>
  <si>
    <t>5 стволов</t>
  </si>
  <si>
    <t>FreeStyle</t>
  </si>
  <si>
    <t>Latinos-bananos</t>
  </si>
  <si>
    <t>R.K</t>
  </si>
  <si>
    <t>Raputed sailors</t>
  </si>
  <si>
    <t>Sun people</t>
  </si>
  <si>
    <t>xaphoon</t>
  </si>
  <si>
    <t>Акуна Матата</t>
  </si>
  <si>
    <t>Боярский и мушкетеры</t>
  </si>
  <si>
    <t>Западный ветер</t>
  </si>
  <si>
    <t>Каклета</t>
  </si>
  <si>
    <t>Карлюшоны</t>
  </si>
  <si>
    <t>КДД</t>
  </si>
  <si>
    <t>КлацБац</t>
  </si>
  <si>
    <t>команда Х</t>
  </si>
  <si>
    <t>Мишки тедди</t>
  </si>
  <si>
    <t>Про пчел</t>
  </si>
  <si>
    <t>СВЧ</t>
  </si>
  <si>
    <t>сонечки</t>
  </si>
  <si>
    <t>Трушные фотоманиаки</t>
  </si>
  <si>
    <t>ХарьковФорум</t>
  </si>
  <si>
    <t>Чван</t>
  </si>
  <si>
    <t>Шутеры</t>
  </si>
  <si>
    <t>Я Знаю</t>
  </si>
  <si>
    <t>Палиндромы улиц</t>
  </si>
  <si>
    <t>Французская весна</t>
  </si>
  <si>
    <t>Случайный поцелуй</t>
  </si>
  <si>
    <t>Свидание вслепую</t>
  </si>
  <si>
    <t>К</t>
  </si>
  <si>
    <t>Х</t>
  </si>
  <si>
    <t>С</t>
  </si>
  <si>
    <t>Т</t>
  </si>
  <si>
    <t>Мир без границ</t>
  </si>
  <si>
    <t>∑</t>
  </si>
  <si>
    <t>Команды</t>
  </si>
  <si>
    <t>креативность</t>
  </si>
  <si>
    <t>художественность</t>
  </si>
  <si>
    <t>техничность</t>
  </si>
  <si>
    <t>соответствие</t>
  </si>
  <si>
    <t>№</t>
  </si>
  <si>
    <t xml:space="preserve">Sun people </t>
  </si>
  <si>
    <t xml:space="preserve">
P.S. Многие из вас могут посмотреть на таблицу и увидеть число 12
как одну из оценок. Да, на самом деле у нас оценки от 1 до 10,
но этой фотографии за художественность бонус
от организаторов  - 12 (это не влияет на попадание в тройку)
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</si>
</sst>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24" borderId="0" xfId="0" applyFill="1" applyBorder="1" applyAlignment="1">
      <alignment shrinkToFit="1"/>
    </xf>
    <xf numFmtId="0" fontId="0" fillId="24" borderId="10" xfId="0" applyFill="1" applyBorder="1" applyAlignment="1">
      <alignment shrinkToFit="1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6" borderId="11" xfId="0" applyFill="1" applyBorder="1" applyAlignment="1">
      <alignment shrinkToFit="1"/>
    </xf>
    <xf numFmtId="0" fontId="0" fillId="6" borderId="12" xfId="0" applyFill="1" applyBorder="1" applyAlignment="1">
      <alignment shrinkToFit="1"/>
    </xf>
    <xf numFmtId="0" fontId="0" fillId="6" borderId="13" xfId="0" applyFill="1" applyBorder="1" applyAlignment="1">
      <alignment shrinkToFit="1"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 shrinkToFit="1"/>
    </xf>
    <xf numFmtId="0" fontId="0" fillId="6" borderId="15" xfId="0" applyFill="1" applyBorder="1" applyAlignment="1">
      <alignment shrinkToFit="1"/>
    </xf>
    <xf numFmtId="0" fontId="0" fillId="6" borderId="16" xfId="0" applyFill="1" applyBorder="1" applyAlignment="1">
      <alignment shrinkToFit="1"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 shrinkToFit="1"/>
    </xf>
    <xf numFmtId="0" fontId="0" fillId="6" borderId="18" xfId="0" applyFill="1" applyBorder="1" applyAlignment="1">
      <alignment shrinkToFit="1"/>
    </xf>
    <xf numFmtId="0" fontId="0" fillId="6" borderId="19" xfId="0" applyFill="1" applyBorder="1" applyAlignment="1">
      <alignment shrinkToFit="1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25" borderId="20" xfId="0" applyFill="1" applyBorder="1" applyAlignment="1">
      <alignment/>
    </xf>
    <xf numFmtId="0" fontId="8" fillId="3" borderId="21" xfId="0" applyFont="1" applyFill="1" applyBorder="1" applyAlignment="1">
      <alignment/>
    </xf>
    <xf numFmtId="0" fontId="8" fillId="3" borderId="22" xfId="0" applyFont="1" applyFill="1" applyBorder="1" applyAlignment="1">
      <alignment/>
    </xf>
    <xf numFmtId="0" fontId="8" fillId="3" borderId="23" xfId="0" applyFont="1" applyFill="1" applyBorder="1" applyAlignment="1">
      <alignment/>
    </xf>
    <xf numFmtId="0" fontId="8" fillId="18" borderId="24" xfId="0" applyFont="1" applyFill="1" applyBorder="1" applyAlignment="1">
      <alignment horizontal="center" vertical="center" shrinkToFit="1"/>
    </xf>
    <xf numFmtId="0" fontId="0" fillId="26" borderId="25" xfId="0" applyFill="1" applyBorder="1" applyAlignment="1">
      <alignment/>
    </xf>
    <xf numFmtId="0" fontId="0" fillId="26" borderId="26" xfId="0" applyFill="1" applyBorder="1" applyAlignment="1">
      <alignment/>
    </xf>
    <xf numFmtId="0" fontId="0" fillId="26" borderId="24" xfId="0" applyFill="1" applyBorder="1" applyAlignment="1">
      <alignment/>
    </xf>
    <xf numFmtId="0" fontId="8" fillId="18" borderId="27" xfId="0" applyFont="1" applyFill="1" applyBorder="1" applyAlignment="1">
      <alignment horizontal="center"/>
    </xf>
    <xf numFmtId="0" fontId="8" fillId="18" borderId="14" xfId="0" applyFont="1" applyFill="1" applyBorder="1" applyAlignment="1">
      <alignment horizontal="center"/>
    </xf>
    <xf numFmtId="0" fontId="8" fillId="18" borderId="17" xfId="0" applyFont="1" applyFill="1" applyBorder="1" applyAlignment="1">
      <alignment horizontal="center"/>
    </xf>
    <xf numFmtId="0" fontId="0" fillId="26" borderId="28" xfId="0" applyFill="1" applyBorder="1" applyAlignment="1">
      <alignment/>
    </xf>
    <xf numFmtId="0" fontId="0" fillId="26" borderId="29" xfId="0" applyFill="1" applyBorder="1" applyAlignment="1">
      <alignment/>
    </xf>
    <xf numFmtId="0" fontId="8" fillId="3" borderId="30" xfId="0" applyFont="1" applyFill="1" applyBorder="1" applyAlignment="1">
      <alignment/>
    </xf>
    <xf numFmtId="0" fontId="8" fillId="3" borderId="31" xfId="0" applyFont="1" applyFill="1" applyBorder="1" applyAlignment="1">
      <alignment/>
    </xf>
    <xf numFmtId="0" fontId="0" fillId="6" borderId="32" xfId="0" applyFill="1" applyBorder="1" applyAlignment="1">
      <alignment/>
    </xf>
    <xf numFmtId="0" fontId="0" fillId="6" borderId="33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8" fillId="14" borderId="34" xfId="0" applyFont="1" applyFill="1" applyBorder="1" applyAlignment="1">
      <alignment horizontal="center" vertical="center"/>
    </xf>
    <xf numFmtId="0" fontId="8" fillId="14" borderId="35" xfId="0" applyFont="1" applyFill="1" applyBorder="1" applyAlignment="1">
      <alignment horizontal="center" vertical="center"/>
    </xf>
    <xf numFmtId="0" fontId="17" fillId="14" borderId="34" xfId="0" applyFont="1" applyFill="1" applyBorder="1" applyAlignment="1">
      <alignment horizontal="center" vertical="center"/>
    </xf>
    <xf numFmtId="0" fontId="17" fillId="14" borderId="29" xfId="0" applyFont="1" applyFill="1" applyBorder="1" applyAlignment="1">
      <alignment horizontal="center" vertical="center"/>
    </xf>
    <xf numFmtId="0" fontId="8" fillId="14" borderId="24" xfId="0" applyFont="1" applyFill="1" applyBorder="1" applyAlignment="1">
      <alignment horizontal="center" vertical="center" shrinkToFit="1"/>
    </xf>
    <xf numFmtId="0" fontId="17" fillId="14" borderId="24" xfId="0" applyFont="1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8" fillId="14" borderId="29" xfId="0" applyFont="1" applyFill="1" applyBorder="1" applyAlignment="1">
      <alignment horizontal="center" vertical="center"/>
    </xf>
    <xf numFmtId="0" fontId="0" fillId="23" borderId="24" xfId="0" applyFill="1" applyBorder="1" applyAlignment="1">
      <alignment/>
    </xf>
    <xf numFmtId="0" fontId="0" fillId="23" borderId="24" xfId="0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86"/>
  <sheetViews>
    <sheetView tabSelected="1" zoomScalePageLayoutView="0" workbookViewId="0" topLeftCell="A52">
      <selection activeCell="D64" sqref="D64"/>
    </sheetView>
  </sheetViews>
  <sheetFormatPr defaultColWidth="9.140625" defaultRowHeight="15"/>
  <cols>
    <col min="1" max="1" width="2.8515625" style="0" customWidth="1"/>
    <col min="2" max="2" width="22.140625" style="0" customWidth="1"/>
    <col min="3" max="18" width="5.7109375" style="1" customWidth="1"/>
    <col min="19" max="22" width="5.7109375" style="0" customWidth="1"/>
    <col min="23" max="23" width="6.421875" style="0" customWidth="1"/>
    <col min="24" max="24" width="2.8515625" style="0" customWidth="1"/>
    <col min="25" max="25" width="2.8515625" style="6" customWidth="1"/>
  </cols>
  <sheetData>
    <row r="1" ht="15" customHeight="1" thickBot="1"/>
    <row r="2" spans="2:23" ht="18.75" customHeight="1" thickBot="1">
      <c r="B2" s="46" t="s">
        <v>35</v>
      </c>
      <c r="C2" s="50" t="s">
        <v>25</v>
      </c>
      <c r="D2" s="50"/>
      <c r="E2" s="50"/>
      <c r="F2" s="50"/>
      <c r="G2" s="50" t="s">
        <v>26</v>
      </c>
      <c r="H2" s="50"/>
      <c r="I2" s="50"/>
      <c r="J2" s="50"/>
      <c r="K2" s="50" t="s">
        <v>27</v>
      </c>
      <c r="L2" s="50"/>
      <c r="M2" s="50"/>
      <c r="N2" s="50"/>
      <c r="O2" s="50" t="s">
        <v>28</v>
      </c>
      <c r="P2" s="50"/>
      <c r="Q2" s="50"/>
      <c r="R2" s="50"/>
      <c r="S2" s="50" t="s">
        <v>33</v>
      </c>
      <c r="T2" s="50"/>
      <c r="U2" s="50"/>
      <c r="V2" s="50"/>
      <c r="W2" s="51" t="s">
        <v>34</v>
      </c>
    </row>
    <row r="3" spans="2:23" ht="14.25" thickBot="1">
      <c r="B3" s="53"/>
      <c r="C3" s="29" t="s">
        <v>29</v>
      </c>
      <c r="D3" s="29" t="s">
        <v>30</v>
      </c>
      <c r="E3" s="29" t="s">
        <v>31</v>
      </c>
      <c r="F3" s="29" t="s">
        <v>32</v>
      </c>
      <c r="G3" s="29" t="s">
        <v>29</v>
      </c>
      <c r="H3" s="29" t="s">
        <v>30</v>
      </c>
      <c r="I3" s="29" t="s">
        <v>31</v>
      </c>
      <c r="J3" s="29" t="s">
        <v>32</v>
      </c>
      <c r="K3" s="29" t="s">
        <v>29</v>
      </c>
      <c r="L3" s="29" t="s">
        <v>30</v>
      </c>
      <c r="M3" s="29" t="s">
        <v>31</v>
      </c>
      <c r="N3" s="29" t="s">
        <v>32</v>
      </c>
      <c r="O3" s="29" t="s">
        <v>29</v>
      </c>
      <c r="P3" s="29" t="s">
        <v>30</v>
      </c>
      <c r="Q3" s="29" t="s">
        <v>31</v>
      </c>
      <c r="R3" s="29" t="s">
        <v>32</v>
      </c>
      <c r="S3" s="29" t="s">
        <v>29</v>
      </c>
      <c r="T3" s="29" t="s">
        <v>30</v>
      </c>
      <c r="U3" s="29" t="s">
        <v>31</v>
      </c>
      <c r="V3" s="29" t="s">
        <v>32</v>
      </c>
      <c r="W3" s="52"/>
    </row>
    <row r="4" spans="2:27" ht="13.5">
      <c r="B4" s="26" t="s">
        <v>0</v>
      </c>
      <c r="C4" s="7">
        <v>7</v>
      </c>
      <c r="D4" s="8">
        <v>7</v>
      </c>
      <c r="E4" s="8">
        <v>10</v>
      </c>
      <c r="F4" s="9">
        <v>8</v>
      </c>
      <c r="G4" s="7">
        <v>8</v>
      </c>
      <c r="H4" s="8">
        <v>8</v>
      </c>
      <c r="I4" s="8">
        <v>10</v>
      </c>
      <c r="J4" s="9">
        <v>8</v>
      </c>
      <c r="K4" s="7">
        <v>10</v>
      </c>
      <c r="L4" s="8">
        <v>8</v>
      </c>
      <c r="M4" s="8">
        <v>10</v>
      </c>
      <c r="N4" s="9">
        <v>8</v>
      </c>
      <c r="O4" s="7">
        <v>10</v>
      </c>
      <c r="P4" s="8">
        <v>8</v>
      </c>
      <c r="Q4" s="8">
        <v>10</v>
      </c>
      <c r="R4" s="9">
        <v>8</v>
      </c>
      <c r="S4" s="10">
        <v>8</v>
      </c>
      <c r="T4" s="11">
        <v>9</v>
      </c>
      <c r="U4" s="11">
        <v>10</v>
      </c>
      <c r="V4" s="12">
        <v>8</v>
      </c>
      <c r="W4" s="30">
        <f>SUM(C4:V4)</f>
        <v>173</v>
      </c>
      <c r="Y4" s="33" t="s">
        <v>29</v>
      </c>
      <c r="Z4" s="40" t="s">
        <v>36</v>
      </c>
      <c r="AA4" s="41"/>
    </row>
    <row r="5" spans="2:27" ht="13.5">
      <c r="B5" s="27" t="s">
        <v>1</v>
      </c>
      <c r="C5" s="13">
        <v>8</v>
      </c>
      <c r="D5" s="14">
        <v>8</v>
      </c>
      <c r="E5" s="14">
        <v>10</v>
      </c>
      <c r="F5" s="15">
        <v>7</v>
      </c>
      <c r="G5" s="13">
        <v>9</v>
      </c>
      <c r="H5" s="14">
        <v>7</v>
      </c>
      <c r="I5" s="14">
        <v>10</v>
      </c>
      <c r="J5" s="15">
        <v>8</v>
      </c>
      <c r="K5" s="13">
        <v>10</v>
      </c>
      <c r="L5" s="14">
        <v>7</v>
      </c>
      <c r="M5" s="14">
        <v>10</v>
      </c>
      <c r="N5" s="15">
        <v>7</v>
      </c>
      <c r="O5" s="13">
        <v>8</v>
      </c>
      <c r="P5" s="14">
        <v>8</v>
      </c>
      <c r="Q5" s="14">
        <v>9</v>
      </c>
      <c r="R5" s="15">
        <v>8</v>
      </c>
      <c r="S5" s="16">
        <v>7</v>
      </c>
      <c r="T5" s="17">
        <v>8</v>
      </c>
      <c r="U5" s="17">
        <v>9</v>
      </c>
      <c r="V5" s="18">
        <v>8</v>
      </c>
      <c r="W5" s="31">
        <f aca="true" t="shared" si="0" ref="W5:W28">SUM(C5:V5)</f>
        <v>166</v>
      </c>
      <c r="Y5" s="34" t="s">
        <v>30</v>
      </c>
      <c r="Z5" s="42" t="s">
        <v>37</v>
      </c>
      <c r="AA5" s="43"/>
    </row>
    <row r="6" spans="2:27" ht="13.5">
      <c r="B6" s="27" t="s">
        <v>2</v>
      </c>
      <c r="C6" s="13">
        <v>8</v>
      </c>
      <c r="D6" s="14">
        <v>7</v>
      </c>
      <c r="E6" s="14">
        <v>10</v>
      </c>
      <c r="F6" s="15">
        <v>8</v>
      </c>
      <c r="G6" s="13">
        <v>7</v>
      </c>
      <c r="H6" s="14">
        <v>8</v>
      </c>
      <c r="I6" s="14">
        <v>9</v>
      </c>
      <c r="J6" s="15">
        <v>7</v>
      </c>
      <c r="K6" s="13">
        <v>8</v>
      </c>
      <c r="L6" s="14">
        <v>9</v>
      </c>
      <c r="M6" s="14">
        <v>10</v>
      </c>
      <c r="N6" s="15">
        <v>9</v>
      </c>
      <c r="O6" s="13">
        <v>9</v>
      </c>
      <c r="P6" s="14">
        <v>8</v>
      </c>
      <c r="Q6" s="14">
        <v>10</v>
      </c>
      <c r="R6" s="15">
        <v>9</v>
      </c>
      <c r="S6" s="16">
        <v>7</v>
      </c>
      <c r="T6" s="17">
        <v>8</v>
      </c>
      <c r="U6" s="17">
        <v>8</v>
      </c>
      <c r="V6" s="18">
        <v>8</v>
      </c>
      <c r="W6" s="31">
        <f t="shared" si="0"/>
        <v>167</v>
      </c>
      <c r="Y6" s="34" t="s">
        <v>31</v>
      </c>
      <c r="Z6" s="42" t="s">
        <v>39</v>
      </c>
      <c r="AA6" s="43"/>
    </row>
    <row r="7" spans="2:27" ht="14.25" thickBot="1">
      <c r="B7" s="27" t="s">
        <v>3</v>
      </c>
      <c r="C7" s="13">
        <v>9</v>
      </c>
      <c r="D7" s="14">
        <v>8</v>
      </c>
      <c r="E7" s="14">
        <v>10</v>
      </c>
      <c r="F7" s="15">
        <v>8</v>
      </c>
      <c r="G7" s="13">
        <v>7</v>
      </c>
      <c r="H7" s="14">
        <v>8</v>
      </c>
      <c r="I7" s="14">
        <v>8</v>
      </c>
      <c r="J7" s="15">
        <v>8</v>
      </c>
      <c r="K7" s="13">
        <v>10</v>
      </c>
      <c r="L7" s="14">
        <v>8</v>
      </c>
      <c r="M7" s="14">
        <v>10</v>
      </c>
      <c r="N7" s="15">
        <v>8</v>
      </c>
      <c r="O7" s="13">
        <v>7</v>
      </c>
      <c r="P7" s="14">
        <v>8</v>
      </c>
      <c r="Q7" s="14">
        <v>8</v>
      </c>
      <c r="R7" s="15">
        <v>8</v>
      </c>
      <c r="S7" s="16">
        <v>7</v>
      </c>
      <c r="T7" s="17">
        <v>7</v>
      </c>
      <c r="U7" s="17">
        <v>8</v>
      </c>
      <c r="V7" s="18">
        <v>7</v>
      </c>
      <c r="W7" s="31">
        <f t="shared" si="0"/>
        <v>162</v>
      </c>
      <c r="Y7" s="35" t="s">
        <v>32</v>
      </c>
      <c r="Z7" s="44" t="s">
        <v>38</v>
      </c>
      <c r="AA7" s="45"/>
    </row>
    <row r="8" spans="2:23" ht="13.5">
      <c r="B8" s="27" t="s">
        <v>4</v>
      </c>
      <c r="C8" s="13">
        <v>6</v>
      </c>
      <c r="D8" s="14">
        <v>6</v>
      </c>
      <c r="E8" s="14">
        <v>10</v>
      </c>
      <c r="F8" s="15">
        <v>7</v>
      </c>
      <c r="G8" s="13">
        <v>9</v>
      </c>
      <c r="H8" s="14">
        <v>8</v>
      </c>
      <c r="I8" s="14">
        <v>10</v>
      </c>
      <c r="J8" s="15">
        <v>8</v>
      </c>
      <c r="K8" s="13">
        <v>7</v>
      </c>
      <c r="L8" s="14">
        <v>8</v>
      </c>
      <c r="M8" s="14">
        <v>7</v>
      </c>
      <c r="N8" s="15">
        <v>7</v>
      </c>
      <c r="O8" s="13">
        <v>7</v>
      </c>
      <c r="P8" s="14">
        <v>8</v>
      </c>
      <c r="Q8" s="14">
        <v>8</v>
      </c>
      <c r="R8" s="15">
        <v>7</v>
      </c>
      <c r="S8" s="16">
        <v>6</v>
      </c>
      <c r="T8" s="17">
        <v>7</v>
      </c>
      <c r="U8" s="17">
        <v>9</v>
      </c>
      <c r="V8" s="18">
        <v>8</v>
      </c>
      <c r="W8" s="31">
        <f t="shared" si="0"/>
        <v>153</v>
      </c>
    </row>
    <row r="9" spans="2:23" ht="13.5">
      <c r="B9" s="27" t="s">
        <v>5</v>
      </c>
      <c r="C9" s="13">
        <v>8</v>
      </c>
      <c r="D9" s="14">
        <v>8</v>
      </c>
      <c r="E9" s="14">
        <v>9</v>
      </c>
      <c r="F9" s="15">
        <v>8</v>
      </c>
      <c r="G9" s="13">
        <v>7</v>
      </c>
      <c r="H9" s="14">
        <v>8</v>
      </c>
      <c r="I9" s="14">
        <v>8</v>
      </c>
      <c r="J9" s="15">
        <v>8</v>
      </c>
      <c r="K9" s="13">
        <v>7</v>
      </c>
      <c r="L9" s="14">
        <v>8</v>
      </c>
      <c r="M9" s="14">
        <v>8</v>
      </c>
      <c r="N9" s="15">
        <v>8</v>
      </c>
      <c r="O9" s="13">
        <v>6</v>
      </c>
      <c r="P9" s="14">
        <v>8</v>
      </c>
      <c r="Q9" s="14">
        <v>7</v>
      </c>
      <c r="R9" s="15">
        <v>8</v>
      </c>
      <c r="S9" s="16">
        <v>7</v>
      </c>
      <c r="T9" s="17">
        <v>8</v>
      </c>
      <c r="U9" s="17">
        <v>8</v>
      </c>
      <c r="V9" s="18">
        <v>8</v>
      </c>
      <c r="W9" s="31">
        <f t="shared" si="0"/>
        <v>155</v>
      </c>
    </row>
    <row r="10" spans="2:23" ht="13.5">
      <c r="B10" s="27" t="s">
        <v>6</v>
      </c>
      <c r="C10" s="13">
        <v>7</v>
      </c>
      <c r="D10" s="14">
        <v>8</v>
      </c>
      <c r="E10" s="14">
        <v>10</v>
      </c>
      <c r="F10" s="15">
        <v>8</v>
      </c>
      <c r="G10" s="13">
        <v>7</v>
      </c>
      <c r="H10" s="14">
        <v>9</v>
      </c>
      <c r="I10" s="14">
        <v>8</v>
      </c>
      <c r="J10" s="15">
        <v>6</v>
      </c>
      <c r="K10" s="13">
        <v>10</v>
      </c>
      <c r="L10" s="14">
        <v>8</v>
      </c>
      <c r="M10" s="14">
        <v>10</v>
      </c>
      <c r="N10" s="15">
        <v>9</v>
      </c>
      <c r="O10" s="13">
        <v>8</v>
      </c>
      <c r="P10" s="14">
        <v>9</v>
      </c>
      <c r="Q10" s="14">
        <v>9</v>
      </c>
      <c r="R10" s="15">
        <v>8</v>
      </c>
      <c r="S10" s="16">
        <v>10</v>
      </c>
      <c r="T10" s="17">
        <v>8</v>
      </c>
      <c r="U10" s="17">
        <v>10</v>
      </c>
      <c r="V10" s="18">
        <v>8</v>
      </c>
      <c r="W10" s="31">
        <f t="shared" si="0"/>
        <v>170</v>
      </c>
    </row>
    <row r="11" spans="2:23" ht="13.5">
      <c r="B11" s="27" t="s">
        <v>7</v>
      </c>
      <c r="C11" s="13">
        <v>8</v>
      </c>
      <c r="D11" s="14">
        <v>6</v>
      </c>
      <c r="E11" s="14">
        <v>10</v>
      </c>
      <c r="F11" s="15">
        <v>7</v>
      </c>
      <c r="G11" s="13">
        <v>8</v>
      </c>
      <c r="H11" s="14">
        <v>8</v>
      </c>
      <c r="I11" s="14">
        <v>10</v>
      </c>
      <c r="J11" s="15">
        <v>9</v>
      </c>
      <c r="K11" s="13">
        <v>7</v>
      </c>
      <c r="L11" s="14">
        <v>7</v>
      </c>
      <c r="M11" s="14">
        <v>9</v>
      </c>
      <c r="N11" s="15">
        <v>8</v>
      </c>
      <c r="O11" s="13">
        <v>7</v>
      </c>
      <c r="P11" s="14">
        <v>7</v>
      </c>
      <c r="Q11" s="14">
        <v>7</v>
      </c>
      <c r="R11" s="15">
        <v>7</v>
      </c>
      <c r="S11" s="16">
        <v>10</v>
      </c>
      <c r="T11" s="17">
        <v>8</v>
      </c>
      <c r="U11" s="17">
        <v>10</v>
      </c>
      <c r="V11" s="18">
        <v>7</v>
      </c>
      <c r="W11" s="31">
        <f t="shared" si="0"/>
        <v>160</v>
      </c>
    </row>
    <row r="12" spans="2:23" ht="13.5">
      <c r="B12" s="27" t="s">
        <v>8</v>
      </c>
      <c r="C12" s="13">
        <v>10</v>
      </c>
      <c r="D12" s="14">
        <v>8</v>
      </c>
      <c r="E12" s="14">
        <v>10</v>
      </c>
      <c r="F12" s="15">
        <v>9</v>
      </c>
      <c r="G12" s="13">
        <v>10</v>
      </c>
      <c r="H12" s="14">
        <v>9</v>
      </c>
      <c r="I12" s="14">
        <v>10</v>
      </c>
      <c r="J12" s="15">
        <v>8</v>
      </c>
      <c r="K12" s="13">
        <v>8</v>
      </c>
      <c r="L12" s="14">
        <v>9</v>
      </c>
      <c r="M12" s="14">
        <v>9</v>
      </c>
      <c r="N12" s="15">
        <v>9</v>
      </c>
      <c r="O12" s="13">
        <v>8</v>
      </c>
      <c r="P12" s="14">
        <v>8</v>
      </c>
      <c r="Q12" s="14">
        <v>9</v>
      </c>
      <c r="R12" s="15">
        <v>8</v>
      </c>
      <c r="S12" s="16">
        <v>10</v>
      </c>
      <c r="T12" s="17">
        <v>8</v>
      </c>
      <c r="U12" s="17">
        <v>10</v>
      </c>
      <c r="V12" s="18">
        <v>8</v>
      </c>
      <c r="W12" s="31">
        <f t="shared" si="0"/>
        <v>178</v>
      </c>
    </row>
    <row r="13" spans="2:23" ht="13.5">
      <c r="B13" s="27" t="s">
        <v>9</v>
      </c>
      <c r="C13" s="13">
        <v>6</v>
      </c>
      <c r="D13" s="14">
        <v>6</v>
      </c>
      <c r="E13" s="14">
        <v>10</v>
      </c>
      <c r="F13" s="15">
        <v>7</v>
      </c>
      <c r="G13" s="13">
        <v>9</v>
      </c>
      <c r="H13" s="14">
        <v>8</v>
      </c>
      <c r="I13" s="14">
        <v>10</v>
      </c>
      <c r="J13" s="15">
        <v>8</v>
      </c>
      <c r="K13" s="13">
        <v>8</v>
      </c>
      <c r="L13" s="14">
        <v>7</v>
      </c>
      <c r="M13" s="14">
        <v>10</v>
      </c>
      <c r="N13" s="15">
        <v>8</v>
      </c>
      <c r="O13" s="13">
        <v>8</v>
      </c>
      <c r="P13" s="14">
        <v>8</v>
      </c>
      <c r="Q13" s="14">
        <v>9</v>
      </c>
      <c r="R13" s="15">
        <v>8</v>
      </c>
      <c r="S13" s="16">
        <v>7</v>
      </c>
      <c r="T13" s="17">
        <v>7</v>
      </c>
      <c r="U13" s="17">
        <v>7</v>
      </c>
      <c r="V13" s="18">
        <v>8</v>
      </c>
      <c r="W13" s="31">
        <f t="shared" si="0"/>
        <v>159</v>
      </c>
    </row>
    <row r="14" spans="2:23" ht="13.5">
      <c r="B14" s="27" t="s">
        <v>10</v>
      </c>
      <c r="C14" s="13">
        <v>9</v>
      </c>
      <c r="D14" s="14">
        <v>9</v>
      </c>
      <c r="E14" s="14">
        <v>10</v>
      </c>
      <c r="F14" s="15">
        <v>8</v>
      </c>
      <c r="G14" s="13">
        <v>8</v>
      </c>
      <c r="H14" s="14">
        <v>8</v>
      </c>
      <c r="I14" s="14">
        <v>10</v>
      </c>
      <c r="J14" s="15">
        <v>7</v>
      </c>
      <c r="K14" s="13">
        <v>7</v>
      </c>
      <c r="L14" s="14">
        <v>7</v>
      </c>
      <c r="M14" s="14">
        <v>9</v>
      </c>
      <c r="N14" s="15">
        <v>8</v>
      </c>
      <c r="O14" s="13">
        <v>8</v>
      </c>
      <c r="P14" s="14">
        <v>8</v>
      </c>
      <c r="Q14" s="14">
        <v>8</v>
      </c>
      <c r="R14" s="15">
        <v>9</v>
      </c>
      <c r="S14" s="16">
        <v>8</v>
      </c>
      <c r="T14" s="17">
        <v>10</v>
      </c>
      <c r="U14" s="17">
        <v>10</v>
      </c>
      <c r="V14" s="18">
        <v>9</v>
      </c>
      <c r="W14" s="31">
        <f t="shared" si="0"/>
        <v>170</v>
      </c>
    </row>
    <row r="15" spans="2:23" ht="13.5">
      <c r="B15" s="27" t="s">
        <v>11</v>
      </c>
      <c r="C15" s="13">
        <v>7</v>
      </c>
      <c r="D15" s="14">
        <v>8</v>
      </c>
      <c r="E15" s="14">
        <v>10</v>
      </c>
      <c r="F15" s="15">
        <v>8</v>
      </c>
      <c r="G15" s="13">
        <v>8</v>
      </c>
      <c r="H15" s="14">
        <v>10</v>
      </c>
      <c r="I15" s="14">
        <v>10</v>
      </c>
      <c r="J15" s="15">
        <v>9</v>
      </c>
      <c r="K15" s="13">
        <v>8</v>
      </c>
      <c r="L15" s="14">
        <v>8</v>
      </c>
      <c r="M15" s="14">
        <v>10</v>
      </c>
      <c r="N15" s="15">
        <v>7</v>
      </c>
      <c r="O15" s="13">
        <v>8</v>
      </c>
      <c r="P15" s="14">
        <v>8</v>
      </c>
      <c r="Q15" s="14">
        <v>8</v>
      </c>
      <c r="R15" s="15">
        <v>8</v>
      </c>
      <c r="S15" s="16">
        <v>7</v>
      </c>
      <c r="T15" s="17">
        <v>7</v>
      </c>
      <c r="U15" s="17">
        <v>8</v>
      </c>
      <c r="V15" s="18">
        <v>8</v>
      </c>
      <c r="W15" s="31">
        <f t="shared" si="0"/>
        <v>165</v>
      </c>
    </row>
    <row r="16" spans="2:23" ht="13.5">
      <c r="B16" s="27" t="s">
        <v>12</v>
      </c>
      <c r="C16" s="13">
        <v>6</v>
      </c>
      <c r="D16" s="14">
        <v>7</v>
      </c>
      <c r="E16" s="14">
        <v>7</v>
      </c>
      <c r="F16" s="15">
        <v>8</v>
      </c>
      <c r="G16" s="13">
        <v>10</v>
      </c>
      <c r="H16" s="14">
        <v>12</v>
      </c>
      <c r="I16" s="14">
        <v>8</v>
      </c>
      <c r="J16" s="15">
        <v>10</v>
      </c>
      <c r="K16" s="13">
        <v>8</v>
      </c>
      <c r="L16" s="14">
        <v>8</v>
      </c>
      <c r="M16" s="14">
        <v>8</v>
      </c>
      <c r="N16" s="15">
        <v>9</v>
      </c>
      <c r="O16" s="13">
        <v>9</v>
      </c>
      <c r="P16" s="14">
        <v>8</v>
      </c>
      <c r="Q16" s="14">
        <v>10</v>
      </c>
      <c r="R16" s="15">
        <v>8</v>
      </c>
      <c r="S16" s="16">
        <v>10</v>
      </c>
      <c r="T16" s="17">
        <v>9</v>
      </c>
      <c r="U16" s="17">
        <v>10</v>
      </c>
      <c r="V16" s="18">
        <v>9</v>
      </c>
      <c r="W16" s="31">
        <f t="shared" si="0"/>
        <v>174</v>
      </c>
    </row>
    <row r="17" spans="2:23" ht="13.5">
      <c r="B17" s="27" t="s">
        <v>13</v>
      </c>
      <c r="C17" s="13">
        <v>8</v>
      </c>
      <c r="D17" s="14">
        <v>8</v>
      </c>
      <c r="E17" s="14">
        <v>10</v>
      </c>
      <c r="F17" s="15">
        <v>8</v>
      </c>
      <c r="G17" s="13">
        <v>8</v>
      </c>
      <c r="H17" s="14">
        <v>9</v>
      </c>
      <c r="I17" s="14">
        <v>10</v>
      </c>
      <c r="J17" s="15">
        <v>9</v>
      </c>
      <c r="K17" s="13">
        <v>9</v>
      </c>
      <c r="L17" s="14">
        <v>8</v>
      </c>
      <c r="M17" s="14">
        <v>10</v>
      </c>
      <c r="N17" s="15">
        <v>8</v>
      </c>
      <c r="O17" s="13">
        <v>8</v>
      </c>
      <c r="P17" s="14">
        <v>7</v>
      </c>
      <c r="Q17" s="14">
        <v>10</v>
      </c>
      <c r="R17" s="15">
        <v>8</v>
      </c>
      <c r="S17" s="16">
        <v>9</v>
      </c>
      <c r="T17" s="17">
        <v>9</v>
      </c>
      <c r="U17" s="17">
        <v>10</v>
      </c>
      <c r="V17" s="18">
        <v>8</v>
      </c>
      <c r="W17" s="31">
        <f t="shared" si="0"/>
        <v>174</v>
      </c>
    </row>
    <row r="18" spans="2:23" ht="13.5">
      <c r="B18" s="27" t="s">
        <v>14</v>
      </c>
      <c r="C18" s="13">
        <v>8</v>
      </c>
      <c r="D18" s="14">
        <v>7</v>
      </c>
      <c r="E18" s="14">
        <v>10</v>
      </c>
      <c r="F18" s="15">
        <v>7</v>
      </c>
      <c r="G18" s="13">
        <v>9</v>
      </c>
      <c r="H18" s="14">
        <v>10</v>
      </c>
      <c r="I18" s="14">
        <v>10</v>
      </c>
      <c r="J18" s="15">
        <v>10</v>
      </c>
      <c r="K18" s="13">
        <v>9</v>
      </c>
      <c r="L18" s="14">
        <v>9</v>
      </c>
      <c r="M18" s="14">
        <v>9</v>
      </c>
      <c r="N18" s="15">
        <v>8</v>
      </c>
      <c r="O18" s="13">
        <v>7</v>
      </c>
      <c r="P18" s="14">
        <v>7</v>
      </c>
      <c r="Q18" s="14">
        <v>9</v>
      </c>
      <c r="R18" s="15">
        <v>8</v>
      </c>
      <c r="S18" s="16">
        <v>8</v>
      </c>
      <c r="T18" s="17">
        <v>9</v>
      </c>
      <c r="U18" s="17">
        <v>10</v>
      </c>
      <c r="V18" s="18">
        <v>9</v>
      </c>
      <c r="W18" s="31">
        <f>SUM(C18:V18)</f>
        <v>173</v>
      </c>
    </row>
    <row r="19" spans="2:23" ht="13.5">
      <c r="B19" s="27" t="s">
        <v>15</v>
      </c>
      <c r="C19" s="13">
        <v>7</v>
      </c>
      <c r="D19" s="14">
        <v>7</v>
      </c>
      <c r="E19" s="14">
        <v>10</v>
      </c>
      <c r="F19" s="15">
        <v>6</v>
      </c>
      <c r="G19" s="13">
        <v>8</v>
      </c>
      <c r="H19" s="14">
        <v>8</v>
      </c>
      <c r="I19" s="14">
        <v>10</v>
      </c>
      <c r="J19" s="15">
        <v>8</v>
      </c>
      <c r="K19" s="13">
        <v>9</v>
      </c>
      <c r="L19" s="14">
        <v>8</v>
      </c>
      <c r="M19" s="14">
        <v>9</v>
      </c>
      <c r="N19" s="15">
        <v>8</v>
      </c>
      <c r="O19" s="13">
        <v>8</v>
      </c>
      <c r="P19" s="14">
        <v>7</v>
      </c>
      <c r="Q19" s="14">
        <v>9</v>
      </c>
      <c r="R19" s="15">
        <v>7</v>
      </c>
      <c r="S19" s="16">
        <v>10</v>
      </c>
      <c r="T19" s="17">
        <v>9</v>
      </c>
      <c r="U19" s="17">
        <v>10</v>
      </c>
      <c r="V19" s="18">
        <v>9</v>
      </c>
      <c r="W19" s="31">
        <f t="shared" si="0"/>
        <v>167</v>
      </c>
    </row>
    <row r="20" spans="2:23" ht="13.5">
      <c r="B20" s="27" t="s">
        <v>16</v>
      </c>
      <c r="C20" s="13">
        <v>6</v>
      </c>
      <c r="D20" s="14">
        <v>9</v>
      </c>
      <c r="E20" s="14">
        <v>4</v>
      </c>
      <c r="F20" s="15">
        <v>9</v>
      </c>
      <c r="G20" s="13">
        <v>7</v>
      </c>
      <c r="H20" s="14">
        <v>8</v>
      </c>
      <c r="I20" s="14">
        <v>8</v>
      </c>
      <c r="J20" s="15">
        <v>8</v>
      </c>
      <c r="K20" s="13">
        <v>8</v>
      </c>
      <c r="L20" s="14">
        <v>7</v>
      </c>
      <c r="M20" s="14">
        <v>10</v>
      </c>
      <c r="N20" s="15">
        <v>7</v>
      </c>
      <c r="O20" s="13">
        <v>8</v>
      </c>
      <c r="P20" s="14">
        <v>9</v>
      </c>
      <c r="Q20" s="14">
        <v>9</v>
      </c>
      <c r="R20" s="15">
        <v>8</v>
      </c>
      <c r="S20" s="16">
        <v>7</v>
      </c>
      <c r="T20" s="17">
        <v>8</v>
      </c>
      <c r="U20" s="17">
        <v>8</v>
      </c>
      <c r="V20" s="18">
        <v>9</v>
      </c>
      <c r="W20" s="31">
        <f t="shared" si="0"/>
        <v>157</v>
      </c>
    </row>
    <row r="21" spans="2:23" ht="13.5">
      <c r="B21" s="27" t="s">
        <v>17</v>
      </c>
      <c r="C21" s="13">
        <v>6</v>
      </c>
      <c r="D21" s="14">
        <v>6</v>
      </c>
      <c r="E21" s="14">
        <v>10</v>
      </c>
      <c r="F21" s="15">
        <v>5</v>
      </c>
      <c r="G21" s="13">
        <v>9</v>
      </c>
      <c r="H21" s="14">
        <v>8</v>
      </c>
      <c r="I21" s="14">
        <v>10</v>
      </c>
      <c r="J21" s="15">
        <v>8</v>
      </c>
      <c r="K21" s="13">
        <v>7</v>
      </c>
      <c r="L21" s="14">
        <v>7</v>
      </c>
      <c r="M21" s="14">
        <v>8</v>
      </c>
      <c r="N21" s="15">
        <v>7</v>
      </c>
      <c r="O21" s="13">
        <v>10</v>
      </c>
      <c r="P21" s="14">
        <v>9</v>
      </c>
      <c r="Q21" s="14">
        <v>10</v>
      </c>
      <c r="R21" s="15">
        <v>10</v>
      </c>
      <c r="S21" s="16">
        <v>9</v>
      </c>
      <c r="T21" s="17">
        <v>8</v>
      </c>
      <c r="U21" s="17">
        <v>10</v>
      </c>
      <c r="V21" s="18">
        <v>9</v>
      </c>
      <c r="W21" s="31">
        <f t="shared" si="0"/>
        <v>166</v>
      </c>
    </row>
    <row r="22" spans="2:23" ht="13.5">
      <c r="B22" s="27" t="s">
        <v>18</v>
      </c>
      <c r="C22" s="13">
        <v>9</v>
      </c>
      <c r="D22" s="14">
        <v>7</v>
      </c>
      <c r="E22" s="14">
        <v>10</v>
      </c>
      <c r="F22" s="15">
        <v>7</v>
      </c>
      <c r="G22" s="13">
        <v>8</v>
      </c>
      <c r="H22" s="14">
        <v>8</v>
      </c>
      <c r="I22" s="14">
        <v>9</v>
      </c>
      <c r="J22" s="15">
        <v>8</v>
      </c>
      <c r="K22" s="13">
        <v>8</v>
      </c>
      <c r="L22" s="14">
        <v>8</v>
      </c>
      <c r="M22" s="14">
        <v>9</v>
      </c>
      <c r="N22" s="15">
        <v>9</v>
      </c>
      <c r="O22" s="13">
        <v>8</v>
      </c>
      <c r="P22" s="14">
        <v>8</v>
      </c>
      <c r="Q22" s="14">
        <v>8</v>
      </c>
      <c r="R22" s="15">
        <v>8</v>
      </c>
      <c r="S22" s="16">
        <v>8</v>
      </c>
      <c r="T22" s="17">
        <v>8</v>
      </c>
      <c r="U22" s="17">
        <v>9</v>
      </c>
      <c r="V22" s="18">
        <v>9</v>
      </c>
      <c r="W22" s="31">
        <f t="shared" si="0"/>
        <v>166</v>
      </c>
    </row>
    <row r="23" spans="2:23" ht="13.5">
      <c r="B23" s="27" t="s">
        <v>19</v>
      </c>
      <c r="C23" s="13">
        <v>9</v>
      </c>
      <c r="D23" s="14">
        <v>7</v>
      </c>
      <c r="E23" s="14">
        <v>10</v>
      </c>
      <c r="F23" s="15">
        <v>8</v>
      </c>
      <c r="G23" s="13">
        <v>9</v>
      </c>
      <c r="H23" s="14">
        <v>8</v>
      </c>
      <c r="I23" s="14">
        <v>10</v>
      </c>
      <c r="J23" s="15">
        <v>9</v>
      </c>
      <c r="K23" s="13">
        <v>9</v>
      </c>
      <c r="L23" s="14">
        <v>8</v>
      </c>
      <c r="M23" s="14">
        <v>10</v>
      </c>
      <c r="N23" s="15">
        <v>7</v>
      </c>
      <c r="O23" s="13">
        <v>9</v>
      </c>
      <c r="P23" s="14">
        <v>8</v>
      </c>
      <c r="Q23" s="14">
        <v>10</v>
      </c>
      <c r="R23" s="15">
        <v>8</v>
      </c>
      <c r="S23" s="16">
        <v>8</v>
      </c>
      <c r="T23" s="17">
        <v>8</v>
      </c>
      <c r="U23" s="17">
        <v>8</v>
      </c>
      <c r="V23" s="18">
        <v>8</v>
      </c>
      <c r="W23" s="31">
        <f t="shared" si="0"/>
        <v>171</v>
      </c>
    </row>
    <row r="24" spans="2:23" ht="13.5">
      <c r="B24" s="27" t="s">
        <v>20</v>
      </c>
      <c r="C24" s="13">
        <v>6</v>
      </c>
      <c r="D24" s="14">
        <v>7</v>
      </c>
      <c r="E24" s="14">
        <v>10</v>
      </c>
      <c r="F24" s="15">
        <v>7</v>
      </c>
      <c r="G24" s="13">
        <v>9</v>
      </c>
      <c r="H24" s="14">
        <v>7</v>
      </c>
      <c r="I24" s="14">
        <v>10</v>
      </c>
      <c r="J24" s="15">
        <v>7</v>
      </c>
      <c r="K24" s="13">
        <v>9</v>
      </c>
      <c r="L24" s="14">
        <v>7</v>
      </c>
      <c r="M24" s="14">
        <v>10</v>
      </c>
      <c r="N24" s="15">
        <v>8</v>
      </c>
      <c r="O24" s="13">
        <v>9</v>
      </c>
      <c r="P24" s="14">
        <v>8</v>
      </c>
      <c r="Q24" s="14">
        <v>10</v>
      </c>
      <c r="R24" s="15">
        <v>8</v>
      </c>
      <c r="S24" s="16">
        <v>7</v>
      </c>
      <c r="T24" s="17">
        <v>8</v>
      </c>
      <c r="U24" s="17">
        <v>8</v>
      </c>
      <c r="V24" s="18">
        <v>8</v>
      </c>
      <c r="W24" s="31">
        <f t="shared" si="0"/>
        <v>163</v>
      </c>
    </row>
    <row r="25" spans="2:23" ht="13.5">
      <c r="B25" s="27" t="s">
        <v>21</v>
      </c>
      <c r="C25" s="13">
        <v>9</v>
      </c>
      <c r="D25" s="14">
        <v>7</v>
      </c>
      <c r="E25" s="14">
        <v>10</v>
      </c>
      <c r="F25" s="15">
        <v>9</v>
      </c>
      <c r="G25" s="13">
        <v>8</v>
      </c>
      <c r="H25" s="14">
        <v>9</v>
      </c>
      <c r="I25" s="14">
        <v>10</v>
      </c>
      <c r="J25" s="15">
        <v>9</v>
      </c>
      <c r="K25" s="13">
        <v>9</v>
      </c>
      <c r="L25" s="14">
        <v>8</v>
      </c>
      <c r="M25" s="14">
        <v>9</v>
      </c>
      <c r="N25" s="15">
        <v>9</v>
      </c>
      <c r="O25" s="13">
        <v>8</v>
      </c>
      <c r="P25" s="14">
        <v>9</v>
      </c>
      <c r="Q25" s="14">
        <v>9</v>
      </c>
      <c r="R25" s="15">
        <v>9</v>
      </c>
      <c r="S25" s="16">
        <v>9</v>
      </c>
      <c r="T25" s="17">
        <v>8</v>
      </c>
      <c r="U25" s="17">
        <v>10</v>
      </c>
      <c r="V25" s="18">
        <v>8</v>
      </c>
      <c r="W25" s="31">
        <f t="shared" si="0"/>
        <v>176</v>
      </c>
    </row>
    <row r="26" spans="2:23" ht="13.5">
      <c r="B26" s="27" t="s">
        <v>22</v>
      </c>
      <c r="C26" s="13">
        <v>9</v>
      </c>
      <c r="D26" s="14">
        <v>8</v>
      </c>
      <c r="E26" s="14">
        <v>10</v>
      </c>
      <c r="F26" s="15">
        <v>9</v>
      </c>
      <c r="G26" s="13">
        <v>8</v>
      </c>
      <c r="H26" s="14">
        <v>7</v>
      </c>
      <c r="I26" s="14">
        <v>10</v>
      </c>
      <c r="J26" s="15">
        <v>7</v>
      </c>
      <c r="K26" s="13">
        <v>9</v>
      </c>
      <c r="L26" s="14">
        <v>7</v>
      </c>
      <c r="M26" s="14">
        <v>9</v>
      </c>
      <c r="N26" s="15">
        <v>8</v>
      </c>
      <c r="O26" s="13">
        <v>9</v>
      </c>
      <c r="P26" s="14">
        <v>8</v>
      </c>
      <c r="Q26" s="14">
        <v>10</v>
      </c>
      <c r="R26" s="15">
        <v>8</v>
      </c>
      <c r="S26" s="16">
        <v>8</v>
      </c>
      <c r="T26" s="17">
        <v>8</v>
      </c>
      <c r="U26" s="17">
        <v>10</v>
      </c>
      <c r="V26" s="18">
        <v>8</v>
      </c>
      <c r="W26" s="31">
        <f t="shared" si="0"/>
        <v>170</v>
      </c>
    </row>
    <row r="27" spans="2:23" ht="13.5">
      <c r="B27" s="27" t="s">
        <v>23</v>
      </c>
      <c r="C27" s="13">
        <v>8</v>
      </c>
      <c r="D27" s="14">
        <v>7</v>
      </c>
      <c r="E27" s="14">
        <v>10</v>
      </c>
      <c r="F27" s="15">
        <v>7</v>
      </c>
      <c r="G27" s="13">
        <v>8</v>
      </c>
      <c r="H27" s="14">
        <v>8</v>
      </c>
      <c r="I27" s="14">
        <v>10</v>
      </c>
      <c r="J27" s="15">
        <v>8</v>
      </c>
      <c r="K27" s="13">
        <v>9</v>
      </c>
      <c r="L27" s="14">
        <v>8</v>
      </c>
      <c r="M27" s="14">
        <v>10</v>
      </c>
      <c r="N27" s="15">
        <v>10</v>
      </c>
      <c r="O27" s="13">
        <v>9</v>
      </c>
      <c r="P27" s="14">
        <v>8</v>
      </c>
      <c r="Q27" s="14">
        <v>10</v>
      </c>
      <c r="R27" s="15">
        <v>8</v>
      </c>
      <c r="S27" s="16">
        <v>6</v>
      </c>
      <c r="T27" s="17">
        <v>6</v>
      </c>
      <c r="U27" s="17">
        <v>10</v>
      </c>
      <c r="V27" s="18">
        <v>7</v>
      </c>
      <c r="W27" s="31">
        <f t="shared" si="0"/>
        <v>167</v>
      </c>
    </row>
    <row r="28" spans="2:23" ht="14.25" thickBot="1">
      <c r="B28" s="28" t="s">
        <v>24</v>
      </c>
      <c r="C28" s="19">
        <v>10</v>
      </c>
      <c r="D28" s="20">
        <v>10</v>
      </c>
      <c r="E28" s="20">
        <v>10</v>
      </c>
      <c r="F28" s="21">
        <v>9</v>
      </c>
      <c r="G28" s="19">
        <v>10</v>
      </c>
      <c r="H28" s="20">
        <v>9</v>
      </c>
      <c r="I28" s="20">
        <v>10</v>
      </c>
      <c r="J28" s="21">
        <v>9</v>
      </c>
      <c r="K28" s="19">
        <v>10</v>
      </c>
      <c r="L28" s="20">
        <v>9</v>
      </c>
      <c r="M28" s="20">
        <v>9</v>
      </c>
      <c r="N28" s="21">
        <v>9</v>
      </c>
      <c r="O28" s="19">
        <v>7</v>
      </c>
      <c r="P28" s="20">
        <v>7</v>
      </c>
      <c r="Q28" s="20">
        <v>8</v>
      </c>
      <c r="R28" s="21">
        <v>7</v>
      </c>
      <c r="S28" s="22">
        <v>9</v>
      </c>
      <c r="T28" s="23">
        <v>10</v>
      </c>
      <c r="U28" s="23">
        <v>10</v>
      </c>
      <c r="V28" s="24">
        <v>9</v>
      </c>
      <c r="W28" s="25">
        <f t="shared" si="0"/>
        <v>181</v>
      </c>
    </row>
    <row r="29" ht="14.25" thickBot="1">
      <c r="W29" s="32">
        <f>MAX(W4:W28)</f>
        <v>181</v>
      </c>
    </row>
    <row r="30" ht="14.25" thickBot="1"/>
    <row r="31" spans="2:23" ht="20.25" customHeight="1" thickBot="1">
      <c r="B31" s="46" t="s">
        <v>35</v>
      </c>
      <c r="C31" s="50" t="s">
        <v>25</v>
      </c>
      <c r="D31" s="50"/>
      <c r="E31" s="50"/>
      <c r="F31" s="50"/>
      <c r="G31" s="50" t="s">
        <v>26</v>
      </c>
      <c r="H31" s="50"/>
      <c r="I31" s="50"/>
      <c r="J31" s="50"/>
      <c r="K31" s="50" t="s">
        <v>27</v>
      </c>
      <c r="L31" s="50"/>
      <c r="M31" s="50"/>
      <c r="N31" s="50"/>
      <c r="O31" s="50" t="s">
        <v>28</v>
      </c>
      <c r="P31" s="50"/>
      <c r="Q31" s="50"/>
      <c r="R31" s="50"/>
      <c r="S31" s="50" t="s">
        <v>33</v>
      </c>
      <c r="T31" s="50"/>
      <c r="U31" s="50"/>
      <c r="V31" s="50"/>
      <c r="W31" s="51" t="s">
        <v>34</v>
      </c>
    </row>
    <row r="32" spans="2:23" ht="14.25" thickBot="1">
      <c r="B32" s="53"/>
      <c r="C32" s="29" t="s">
        <v>29</v>
      </c>
      <c r="D32" s="29" t="s">
        <v>30</v>
      </c>
      <c r="E32" s="29" t="s">
        <v>31</v>
      </c>
      <c r="F32" s="29" t="s">
        <v>32</v>
      </c>
      <c r="G32" s="29" t="s">
        <v>29</v>
      </c>
      <c r="H32" s="29" t="s">
        <v>30</v>
      </c>
      <c r="I32" s="29" t="s">
        <v>31</v>
      </c>
      <c r="J32" s="29" t="s">
        <v>32</v>
      </c>
      <c r="K32" s="29" t="s">
        <v>29</v>
      </c>
      <c r="L32" s="29" t="s">
        <v>30</v>
      </c>
      <c r="M32" s="29" t="s">
        <v>31</v>
      </c>
      <c r="N32" s="29" t="s">
        <v>32</v>
      </c>
      <c r="O32" s="29" t="s">
        <v>29</v>
      </c>
      <c r="P32" s="29" t="s">
        <v>30</v>
      </c>
      <c r="Q32" s="29" t="s">
        <v>31</v>
      </c>
      <c r="R32" s="29" t="s">
        <v>32</v>
      </c>
      <c r="S32" s="29" t="s">
        <v>29</v>
      </c>
      <c r="T32" s="29" t="s">
        <v>30</v>
      </c>
      <c r="U32" s="29" t="s">
        <v>31</v>
      </c>
      <c r="V32" s="29" t="s">
        <v>32</v>
      </c>
      <c r="W32" s="52"/>
    </row>
    <row r="33" spans="2:23" ht="13.5">
      <c r="B33" s="26" t="s">
        <v>0</v>
      </c>
      <c r="C33" s="7">
        <f>C4*1</f>
        <v>7</v>
      </c>
      <c r="D33" s="8">
        <f>D4*0.9</f>
        <v>6.3</v>
      </c>
      <c r="E33" s="8">
        <f>E4*0.8</f>
        <v>8</v>
      </c>
      <c r="F33" s="9">
        <f>F4*0.7</f>
        <v>5.6</v>
      </c>
      <c r="G33" s="7">
        <f>G4*1</f>
        <v>8</v>
      </c>
      <c r="H33" s="8">
        <f>H4*0.9</f>
        <v>7.2</v>
      </c>
      <c r="I33" s="8">
        <f>I4*0.8</f>
        <v>8</v>
      </c>
      <c r="J33" s="9">
        <f>J4*0.7</f>
        <v>5.6</v>
      </c>
      <c r="K33" s="7">
        <f>K4*1</f>
        <v>10</v>
      </c>
      <c r="L33" s="8">
        <f>L4*0.9</f>
        <v>7.2</v>
      </c>
      <c r="M33" s="8">
        <f>M4*0.8</f>
        <v>8</v>
      </c>
      <c r="N33" s="9">
        <f>N4*0.7</f>
        <v>5.6</v>
      </c>
      <c r="O33" s="7">
        <f>O4*1</f>
        <v>10</v>
      </c>
      <c r="P33" s="8">
        <f>P4*0.9</f>
        <v>7.2</v>
      </c>
      <c r="Q33" s="8">
        <f>Q4*0.8</f>
        <v>8</v>
      </c>
      <c r="R33" s="9">
        <f>R4*0.7</f>
        <v>5.6</v>
      </c>
      <c r="S33" s="10">
        <f>S4*1</f>
        <v>8</v>
      </c>
      <c r="T33" s="11">
        <f>T4*0.9</f>
        <v>8.1</v>
      </c>
      <c r="U33" s="11">
        <f>U4*0.8</f>
        <v>8</v>
      </c>
      <c r="V33" s="12">
        <f>V4*0.7</f>
        <v>5.6</v>
      </c>
      <c r="W33" s="30">
        <f>SUM($C33:$V33)</f>
        <v>147</v>
      </c>
    </row>
    <row r="34" spans="2:23" ht="13.5">
      <c r="B34" s="27" t="s">
        <v>1</v>
      </c>
      <c r="C34" s="13">
        <f aca="true" t="shared" si="1" ref="C34:C57">C5*1</f>
        <v>8</v>
      </c>
      <c r="D34" s="14">
        <f aca="true" t="shared" si="2" ref="D34:D57">D5*0.9</f>
        <v>7.2</v>
      </c>
      <c r="E34" s="14">
        <f aca="true" t="shared" si="3" ref="E34:E57">E5*0.8</f>
        <v>8</v>
      </c>
      <c r="F34" s="15">
        <f aca="true" t="shared" si="4" ref="F34:F57">F5*0.7</f>
        <v>4.8999999999999995</v>
      </c>
      <c r="G34" s="13">
        <f aca="true" t="shared" si="5" ref="G34:G57">G5*1</f>
        <v>9</v>
      </c>
      <c r="H34" s="14">
        <f aca="true" t="shared" si="6" ref="H34:H57">H5*0.9</f>
        <v>6.3</v>
      </c>
      <c r="I34" s="14">
        <f aca="true" t="shared" si="7" ref="I34:I57">I5*0.8</f>
        <v>8</v>
      </c>
      <c r="J34" s="15">
        <f aca="true" t="shared" si="8" ref="J34:J57">J5*0.7</f>
        <v>5.6</v>
      </c>
      <c r="K34" s="13">
        <f aca="true" t="shared" si="9" ref="K34:K57">K5*1</f>
        <v>10</v>
      </c>
      <c r="L34" s="14">
        <f aca="true" t="shared" si="10" ref="L34:L57">L5*0.9</f>
        <v>6.3</v>
      </c>
      <c r="M34" s="14">
        <f aca="true" t="shared" si="11" ref="M34:M57">M5*0.8</f>
        <v>8</v>
      </c>
      <c r="N34" s="15">
        <f aca="true" t="shared" si="12" ref="N34:N57">N5*0.7</f>
        <v>4.8999999999999995</v>
      </c>
      <c r="O34" s="13">
        <f aca="true" t="shared" si="13" ref="O34:O57">O5*1</f>
        <v>8</v>
      </c>
      <c r="P34" s="14">
        <f aca="true" t="shared" si="14" ref="P34:P57">P5*0.9</f>
        <v>7.2</v>
      </c>
      <c r="Q34" s="14">
        <f aca="true" t="shared" si="15" ref="Q34:Q57">Q5*0.8</f>
        <v>7.2</v>
      </c>
      <c r="R34" s="15">
        <f aca="true" t="shared" si="16" ref="R34:R57">R5*0.7</f>
        <v>5.6</v>
      </c>
      <c r="S34" s="16">
        <f aca="true" t="shared" si="17" ref="S34:S57">S5*1</f>
        <v>7</v>
      </c>
      <c r="T34" s="17">
        <f aca="true" t="shared" si="18" ref="T34:T57">T5*0.9</f>
        <v>7.2</v>
      </c>
      <c r="U34" s="17">
        <f aca="true" t="shared" si="19" ref="U34:U57">U5*0.8</f>
        <v>7.2</v>
      </c>
      <c r="V34" s="18">
        <f aca="true" t="shared" si="20" ref="V34:V57">V5*0.7</f>
        <v>5.6</v>
      </c>
      <c r="W34" s="31">
        <f aca="true" t="shared" si="21" ref="W34:W57">SUM($C34:$V34)</f>
        <v>141.2</v>
      </c>
    </row>
    <row r="35" spans="2:23" ht="13.5">
      <c r="B35" s="27" t="s">
        <v>2</v>
      </c>
      <c r="C35" s="13">
        <f t="shared" si="1"/>
        <v>8</v>
      </c>
      <c r="D35" s="14">
        <f t="shared" si="2"/>
        <v>6.3</v>
      </c>
      <c r="E35" s="14">
        <f t="shared" si="3"/>
        <v>8</v>
      </c>
      <c r="F35" s="15">
        <f t="shared" si="4"/>
        <v>5.6</v>
      </c>
      <c r="G35" s="13">
        <f t="shared" si="5"/>
        <v>7</v>
      </c>
      <c r="H35" s="14">
        <f t="shared" si="6"/>
        <v>7.2</v>
      </c>
      <c r="I35" s="14">
        <f t="shared" si="7"/>
        <v>7.2</v>
      </c>
      <c r="J35" s="15">
        <f t="shared" si="8"/>
        <v>4.8999999999999995</v>
      </c>
      <c r="K35" s="13">
        <f t="shared" si="9"/>
        <v>8</v>
      </c>
      <c r="L35" s="14">
        <f t="shared" si="10"/>
        <v>8.1</v>
      </c>
      <c r="M35" s="14">
        <f t="shared" si="11"/>
        <v>8</v>
      </c>
      <c r="N35" s="15">
        <f t="shared" si="12"/>
        <v>6.3</v>
      </c>
      <c r="O35" s="13">
        <f t="shared" si="13"/>
        <v>9</v>
      </c>
      <c r="P35" s="14">
        <f t="shared" si="14"/>
        <v>7.2</v>
      </c>
      <c r="Q35" s="14">
        <f t="shared" si="15"/>
        <v>8</v>
      </c>
      <c r="R35" s="15">
        <f t="shared" si="16"/>
        <v>6.3</v>
      </c>
      <c r="S35" s="16">
        <f t="shared" si="17"/>
        <v>7</v>
      </c>
      <c r="T35" s="17">
        <f t="shared" si="18"/>
        <v>7.2</v>
      </c>
      <c r="U35" s="17">
        <f t="shared" si="19"/>
        <v>6.4</v>
      </c>
      <c r="V35" s="18">
        <f t="shared" si="20"/>
        <v>5.6</v>
      </c>
      <c r="W35" s="31">
        <f t="shared" si="21"/>
        <v>141.29999999999998</v>
      </c>
    </row>
    <row r="36" spans="2:23" ht="13.5">
      <c r="B36" s="27" t="s">
        <v>3</v>
      </c>
      <c r="C36" s="13">
        <f t="shared" si="1"/>
        <v>9</v>
      </c>
      <c r="D36" s="14">
        <f t="shared" si="2"/>
        <v>7.2</v>
      </c>
      <c r="E36" s="14">
        <f t="shared" si="3"/>
        <v>8</v>
      </c>
      <c r="F36" s="15">
        <f t="shared" si="4"/>
        <v>5.6</v>
      </c>
      <c r="G36" s="13">
        <f t="shared" si="5"/>
        <v>7</v>
      </c>
      <c r="H36" s="14">
        <f t="shared" si="6"/>
        <v>7.2</v>
      </c>
      <c r="I36" s="14">
        <f t="shared" si="7"/>
        <v>6.4</v>
      </c>
      <c r="J36" s="15">
        <f t="shared" si="8"/>
        <v>5.6</v>
      </c>
      <c r="K36" s="13">
        <f t="shared" si="9"/>
        <v>10</v>
      </c>
      <c r="L36" s="14">
        <f t="shared" si="10"/>
        <v>7.2</v>
      </c>
      <c r="M36" s="14">
        <f t="shared" si="11"/>
        <v>8</v>
      </c>
      <c r="N36" s="15">
        <f t="shared" si="12"/>
        <v>5.6</v>
      </c>
      <c r="O36" s="13">
        <f t="shared" si="13"/>
        <v>7</v>
      </c>
      <c r="P36" s="14">
        <f t="shared" si="14"/>
        <v>7.2</v>
      </c>
      <c r="Q36" s="14">
        <f t="shared" si="15"/>
        <v>6.4</v>
      </c>
      <c r="R36" s="15">
        <f t="shared" si="16"/>
        <v>5.6</v>
      </c>
      <c r="S36" s="16">
        <f t="shared" si="17"/>
        <v>7</v>
      </c>
      <c r="T36" s="17">
        <f t="shared" si="18"/>
        <v>6.3</v>
      </c>
      <c r="U36" s="17">
        <f t="shared" si="19"/>
        <v>6.4</v>
      </c>
      <c r="V36" s="18">
        <f t="shared" si="20"/>
        <v>4.8999999999999995</v>
      </c>
      <c r="W36" s="31">
        <f t="shared" si="21"/>
        <v>137.6</v>
      </c>
    </row>
    <row r="37" spans="2:23" ht="13.5">
      <c r="B37" s="27" t="s">
        <v>4</v>
      </c>
      <c r="C37" s="13">
        <f t="shared" si="1"/>
        <v>6</v>
      </c>
      <c r="D37" s="14">
        <f t="shared" si="2"/>
        <v>5.4</v>
      </c>
      <c r="E37" s="14">
        <f t="shared" si="3"/>
        <v>8</v>
      </c>
      <c r="F37" s="15">
        <f t="shared" si="4"/>
        <v>4.8999999999999995</v>
      </c>
      <c r="G37" s="13">
        <f t="shared" si="5"/>
        <v>9</v>
      </c>
      <c r="H37" s="14">
        <f t="shared" si="6"/>
        <v>7.2</v>
      </c>
      <c r="I37" s="14">
        <f t="shared" si="7"/>
        <v>8</v>
      </c>
      <c r="J37" s="15">
        <f t="shared" si="8"/>
        <v>5.6</v>
      </c>
      <c r="K37" s="13">
        <f t="shared" si="9"/>
        <v>7</v>
      </c>
      <c r="L37" s="14">
        <f t="shared" si="10"/>
        <v>7.2</v>
      </c>
      <c r="M37" s="14">
        <f t="shared" si="11"/>
        <v>5.6000000000000005</v>
      </c>
      <c r="N37" s="15">
        <f t="shared" si="12"/>
        <v>4.8999999999999995</v>
      </c>
      <c r="O37" s="13">
        <f t="shared" si="13"/>
        <v>7</v>
      </c>
      <c r="P37" s="14">
        <f t="shared" si="14"/>
        <v>7.2</v>
      </c>
      <c r="Q37" s="14">
        <f t="shared" si="15"/>
        <v>6.4</v>
      </c>
      <c r="R37" s="15">
        <f t="shared" si="16"/>
        <v>4.8999999999999995</v>
      </c>
      <c r="S37" s="16">
        <f t="shared" si="17"/>
        <v>6</v>
      </c>
      <c r="T37" s="17">
        <f t="shared" si="18"/>
        <v>6.3</v>
      </c>
      <c r="U37" s="17">
        <f t="shared" si="19"/>
        <v>7.2</v>
      </c>
      <c r="V37" s="18">
        <f t="shared" si="20"/>
        <v>5.6</v>
      </c>
      <c r="W37" s="31">
        <f t="shared" si="21"/>
        <v>129.4</v>
      </c>
    </row>
    <row r="38" spans="2:23" ht="13.5">
      <c r="B38" s="27" t="s">
        <v>5</v>
      </c>
      <c r="C38" s="13">
        <f t="shared" si="1"/>
        <v>8</v>
      </c>
      <c r="D38" s="14">
        <f t="shared" si="2"/>
        <v>7.2</v>
      </c>
      <c r="E38" s="14">
        <f t="shared" si="3"/>
        <v>7.2</v>
      </c>
      <c r="F38" s="15">
        <f t="shared" si="4"/>
        <v>5.6</v>
      </c>
      <c r="G38" s="13">
        <f t="shared" si="5"/>
        <v>7</v>
      </c>
      <c r="H38" s="14">
        <f t="shared" si="6"/>
        <v>7.2</v>
      </c>
      <c r="I38" s="14">
        <f t="shared" si="7"/>
        <v>6.4</v>
      </c>
      <c r="J38" s="15">
        <f t="shared" si="8"/>
        <v>5.6</v>
      </c>
      <c r="K38" s="13">
        <f t="shared" si="9"/>
        <v>7</v>
      </c>
      <c r="L38" s="14">
        <f t="shared" si="10"/>
        <v>7.2</v>
      </c>
      <c r="M38" s="14">
        <f t="shared" si="11"/>
        <v>6.4</v>
      </c>
      <c r="N38" s="15">
        <f t="shared" si="12"/>
        <v>5.6</v>
      </c>
      <c r="O38" s="13">
        <f t="shared" si="13"/>
        <v>6</v>
      </c>
      <c r="P38" s="14">
        <f t="shared" si="14"/>
        <v>7.2</v>
      </c>
      <c r="Q38" s="14">
        <f t="shared" si="15"/>
        <v>5.6000000000000005</v>
      </c>
      <c r="R38" s="15">
        <f t="shared" si="16"/>
        <v>5.6</v>
      </c>
      <c r="S38" s="16">
        <f t="shared" si="17"/>
        <v>7</v>
      </c>
      <c r="T38" s="17">
        <f t="shared" si="18"/>
        <v>7.2</v>
      </c>
      <c r="U38" s="17">
        <f t="shared" si="19"/>
        <v>6.4</v>
      </c>
      <c r="V38" s="18">
        <f t="shared" si="20"/>
        <v>5.6</v>
      </c>
      <c r="W38" s="31">
        <f t="shared" si="21"/>
        <v>131</v>
      </c>
    </row>
    <row r="39" spans="2:23" ht="13.5">
      <c r="B39" s="27" t="s">
        <v>6</v>
      </c>
      <c r="C39" s="13">
        <f t="shared" si="1"/>
        <v>7</v>
      </c>
      <c r="D39" s="14">
        <f t="shared" si="2"/>
        <v>7.2</v>
      </c>
      <c r="E39" s="14">
        <f t="shared" si="3"/>
        <v>8</v>
      </c>
      <c r="F39" s="15">
        <f t="shared" si="4"/>
        <v>5.6</v>
      </c>
      <c r="G39" s="13">
        <f t="shared" si="5"/>
        <v>7</v>
      </c>
      <c r="H39" s="14">
        <f t="shared" si="6"/>
        <v>8.1</v>
      </c>
      <c r="I39" s="14">
        <f t="shared" si="7"/>
        <v>6.4</v>
      </c>
      <c r="J39" s="15">
        <f t="shared" si="8"/>
        <v>4.199999999999999</v>
      </c>
      <c r="K39" s="13">
        <f t="shared" si="9"/>
        <v>10</v>
      </c>
      <c r="L39" s="14">
        <f t="shared" si="10"/>
        <v>7.2</v>
      </c>
      <c r="M39" s="14">
        <f t="shared" si="11"/>
        <v>8</v>
      </c>
      <c r="N39" s="15">
        <f t="shared" si="12"/>
        <v>6.3</v>
      </c>
      <c r="O39" s="13">
        <f t="shared" si="13"/>
        <v>8</v>
      </c>
      <c r="P39" s="14">
        <f t="shared" si="14"/>
        <v>8.1</v>
      </c>
      <c r="Q39" s="14">
        <f t="shared" si="15"/>
        <v>7.2</v>
      </c>
      <c r="R39" s="15">
        <f t="shared" si="16"/>
        <v>5.6</v>
      </c>
      <c r="S39" s="16">
        <f t="shared" si="17"/>
        <v>10</v>
      </c>
      <c r="T39" s="17">
        <f t="shared" si="18"/>
        <v>7.2</v>
      </c>
      <c r="U39" s="17">
        <f t="shared" si="19"/>
        <v>8</v>
      </c>
      <c r="V39" s="18">
        <f t="shared" si="20"/>
        <v>5.6</v>
      </c>
      <c r="W39" s="31">
        <f t="shared" si="21"/>
        <v>144.7</v>
      </c>
    </row>
    <row r="40" spans="2:23" ht="13.5">
      <c r="B40" s="27" t="s">
        <v>7</v>
      </c>
      <c r="C40" s="13">
        <f t="shared" si="1"/>
        <v>8</v>
      </c>
      <c r="D40" s="14">
        <f t="shared" si="2"/>
        <v>5.4</v>
      </c>
      <c r="E40" s="14">
        <f t="shared" si="3"/>
        <v>8</v>
      </c>
      <c r="F40" s="15">
        <f t="shared" si="4"/>
        <v>4.8999999999999995</v>
      </c>
      <c r="G40" s="13">
        <f t="shared" si="5"/>
        <v>8</v>
      </c>
      <c r="H40" s="14">
        <f t="shared" si="6"/>
        <v>7.2</v>
      </c>
      <c r="I40" s="14">
        <f t="shared" si="7"/>
        <v>8</v>
      </c>
      <c r="J40" s="15">
        <f t="shared" si="8"/>
        <v>6.3</v>
      </c>
      <c r="K40" s="13">
        <f t="shared" si="9"/>
        <v>7</v>
      </c>
      <c r="L40" s="14">
        <f t="shared" si="10"/>
        <v>6.3</v>
      </c>
      <c r="M40" s="14">
        <f t="shared" si="11"/>
        <v>7.2</v>
      </c>
      <c r="N40" s="15">
        <f t="shared" si="12"/>
        <v>5.6</v>
      </c>
      <c r="O40" s="13">
        <f t="shared" si="13"/>
        <v>7</v>
      </c>
      <c r="P40" s="14">
        <f t="shared" si="14"/>
        <v>6.3</v>
      </c>
      <c r="Q40" s="14">
        <f t="shared" si="15"/>
        <v>5.6000000000000005</v>
      </c>
      <c r="R40" s="15">
        <f t="shared" si="16"/>
        <v>4.8999999999999995</v>
      </c>
      <c r="S40" s="16">
        <f t="shared" si="17"/>
        <v>10</v>
      </c>
      <c r="T40" s="17">
        <f t="shared" si="18"/>
        <v>7.2</v>
      </c>
      <c r="U40" s="17">
        <f t="shared" si="19"/>
        <v>8</v>
      </c>
      <c r="V40" s="18">
        <f t="shared" si="20"/>
        <v>4.8999999999999995</v>
      </c>
      <c r="W40" s="31">
        <f t="shared" si="21"/>
        <v>135.79999999999998</v>
      </c>
    </row>
    <row r="41" spans="2:23" ht="13.5">
      <c r="B41" s="27" t="s">
        <v>8</v>
      </c>
      <c r="C41" s="13">
        <f t="shared" si="1"/>
        <v>10</v>
      </c>
      <c r="D41" s="14">
        <f t="shared" si="2"/>
        <v>7.2</v>
      </c>
      <c r="E41" s="14">
        <f t="shared" si="3"/>
        <v>8</v>
      </c>
      <c r="F41" s="15">
        <f t="shared" si="4"/>
        <v>6.3</v>
      </c>
      <c r="G41" s="13">
        <f t="shared" si="5"/>
        <v>10</v>
      </c>
      <c r="H41" s="14">
        <f t="shared" si="6"/>
        <v>8.1</v>
      </c>
      <c r="I41" s="14">
        <f t="shared" si="7"/>
        <v>8</v>
      </c>
      <c r="J41" s="15">
        <f t="shared" si="8"/>
        <v>5.6</v>
      </c>
      <c r="K41" s="13">
        <f t="shared" si="9"/>
        <v>8</v>
      </c>
      <c r="L41" s="14">
        <f t="shared" si="10"/>
        <v>8.1</v>
      </c>
      <c r="M41" s="14">
        <f t="shared" si="11"/>
        <v>7.2</v>
      </c>
      <c r="N41" s="15">
        <f t="shared" si="12"/>
        <v>6.3</v>
      </c>
      <c r="O41" s="13">
        <f t="shared" si="13"/>
        <v>8</v>
      </c>
      <c r="P41" s="14">
        <f t="shared" si="14"/>
        <v>7.2</v>
      </c>
      <c r="Q41" s="14">
        <f t="shared" si="15"/>
        <v>7.2</v>
      </c>
      <c r="R41" s="15">
        <f t="shared" si="16"/>
        <v>5.6</v>
      </c>
      <c r="S41" s="16">
        <f t="shared" si="17"/>
        <v>10</v>
      </c>
      <c r="T41" s="17">
        <f t="shared" si="18"/>
        <v>7.2</v>
      </c>
      <c r="U41" s="17">
        <f t="shared" si="19"/>
        <v>8</v>
      </c>
      <c r="V41" s="18">
        <f t="shared" si="20"/>
        <v>5.6</v>
      </c>
      <c r="W41" s="31">
        <f t="shared" si="21"/>
        <v>151.6</v>
      </c>
    </row>
    <row r="42" spans="2:23" ht="13.5">
      <c r="B42" s="27" t="s">
        <v>9</v>
      </c>
      <c r="C42" s="13">
        <f t="shared" si="1"/>
        <v>6</v>
      </c>
      <c r="D42" s="14">
        <f t="shared" si="2"/>
        <v>5.4</v>
      </c>
      <c r="E42" s="14">
        <f t="shared" si="3"/>
        <v>8</v>
      </c>
      <c r="F42" s="15">
        <f t="shared" si="4"/>
        <v>4.8999999999999995</v>
      </c>
      <c r="G42" s="13">
        <f t="shared" si="5"/>
        <v>9</v>
      </c>
      <c r="H42" s="14">
        <f t="shared" si="6"/>
        <v>7.2</v>
      </c>
      <c r="I42" s="14">
        <f t="shared" si="7"/>
        <v>8</v>
      </c>
      <c r="J42" s="15">
        <f t="shared" si="8"/>
        <v>5.6</v>
      </c>
      <c r="K42" s="13">
        <f t="shared" si="9"/>
        <v>8</v>
      </c>
      <c r="L42" s="14">
        <f t="shared" si="10"/>
        <v>6.3</v>
      </c>
      <c r="M42" s="14">
        <f t="shared" si="11"/>
        <v>8</v>
      </c>
      <c r="N42" s="15">
        <f t="shared" si="12"/>
        <v>5.6</v>
      </c>
      <c r="O42" s="13">
        <f t="shared" si="13"/>
        <v>8</v>
      </c>
      <c r="P42" s="14">
        <f t="shared" si="14"/>
        <v>7.2</v>
      </c>
      <c r="Q42" s="14">
        <f t="shared" si="15"/>
        <v>7.2</v>
      </c>
      <c r="R42" s="15">
        <f t="shared" si="16"/>
        <v>5.6</v>
      </c>
      <c r="S42" s="16">
        <f t="shared" si="17"/>
        <v>7</v>
      </c>
      <c r="T42" s="17">
        <f t="shared" si="18"/>
        <v>6.3</v>
      </c>
      <c r="U42" s="17">
        <f t="shared" si="19"/>
        <v>5.6000000000000005</v>
      </c>
      <c r="V42" s="18">
        <f t="shared" si="20"/>
        <v>5.6</v>
      </c>
      <c r="W42" s="31">
        <f t="shared" si="21"/>
        <v>134.5</v>
      </c>
    </row>
    <row r="43" spans="2:23" ht="13.5">
      <c r="B43" s="27" t="s">
        <v>10</v>
      </c>
      <c r="C43" s="13">
        <f t="shared" si="1"/>
        <v>9</v>
      </c>
      <c r="D43" s="14">
        <f t="shared" si="2"/>
        <v>8.1</v>
      </c>
      <c r="E43" s="14">
        <f t="shared" si="3"/>
        <v>8</v>
      </c>
      <c r="F43" s="15">
        <f t="shared" si="4"/>
        <v>5.6</v>
      </c>
      <c r="G43" s="13">
        <f t="shared" si="5"/>
        <v>8</v>
      </c>
      <c r="H43" s="14">
        <f t="shared" si="6"/>
        <v>7.2</v>
      </c>
      <c r="I43" s="14">
        <f t="shared" si="7"/>
        <v>8</v>
      </c>
      <c r="J43" s="15">
        <f t="shared" si="8"/>
        <v>4.8999999999999995</v>
      </c>
      <c r="K43" s="13">
        <f t="shared" si="9"/>
        <v>7</v>
      </c>
      <c r="L43" s="14">
        <f t="shared" si="10"/>
        <v>6.3</v>
      </c>
      <c r="M43" s="14">
        <f t="shared" si="11"/>
        <v>7.2</v>
      </c>
      <c r="N43" s="15">
        <f t="shared" si="12"/>
        <v>5.6</v>
      </c>
      <c r="O43" s="13">
        <f t="shared" si="13"/>
        <v>8</v>
      </c>
      <c r="P43" s="14">
        <f t="shared" si="14"/>
        <v>7.2</v>
      </c>
      <c r="Q43" s="14">
        <f t="shared" si="15"/>
        <v>6.4</v>
      </c>
      <c r="R43" s="15">
        <f t="shared" si="16"/>
        <v>6.3</v>
      </c>
      <c r="S43" s="16">
        <f t="shared" si="17"/>
        <v>8</v>
      </c>
      <c r="T43" s="17">
        <f t="shared" si="18"/>
        <v>9</v>
      </c>
      <c r="U43" s="17">
        <f t="shared" si="19"/>
        <v>8</v>
      </c>
      <c r="V43" s="18">
        <f t="shared" si="20"/>
        <v>6.3</v>
      </c>
      <c r="W43" s="31">
        <f t="shared" si="21"/>
        <v>144.10000000000002</v>
      </c>
    </row>
    <row r="44" spans="2:23" ht="13.5">
      <c r="B44" s="27" t="s">
        <v>11</v>
      </c>
      <c r="C44" s="13">
        <f t="shared" si="1"/>
        <v>7</v>
      </c>
      <c r="D44" s="14">
        <f t="shared" si="2"/>
        <v>7.2</v>
      </c>
      <c r="E44" s="14">
        <f t="shared" si="3"/>
        <v>8</v>
      </c>
      <c r="F44" s="15">
        <f t="shared" si="4"/>
        <v>5.6</v>
      </c>
      <c r="G44" s="13">
        <f t="shared" si="5"/>
        <v>8</v>
      </c>
      <c r="H44" s="14">
        <f t="shared" si="6"/>
        <v>9</v>
      </c>
      <c r="I44" s="14">
        <f t="shared" si="7"/>
        <v>8</v>
      </c>
      <c r="J44" s="15">
        <f t="shared" si="8"/>
        <v>6.3</v>
      </c>
      <c r="K44" s="13">
        <f t="shared" si="9"/>
        <v>8</v>
      </c>
      <c r="L44" s="14">
        <f t="shared" si="10"/>
        <v>7.2</v>
      </c>
      <c r="M44" s="14">
        <f t="shared" si="11"/>
        <v>8</v>
      </c>
      <c r="N44" s="15">
        <f t="shared" si="12"/>
        <v>4.8999999999999995</v>
      </c>
      <c r="O44" s="13">
        <f t="shared" si="13"/>
        <v>8</v>
      </c>
      <c r="P44" s="14">
        <f t="shared" si="14"/>
        <v>7.2</v>
      </c>
      <c r="Q44" s="14">
        <f t="shared" si="15"/>
        <v>6.4</v>
      </c>
      <c r="R44" s="15">
        <f t="shared" si="16"/>
        <v>5.6</v>
      </c>
      <c r="S44" s="16">
        <f t="shared" si="17"/>
        <v>7</v>
      </c>
      <c r="T44" s="17">
        <f t="shared" si="18"/>
        <v>6.3</v>
      </c>
      <c r="U44" s="17">
        <f t="shared" si="19"/>
        <v>6.4</v>
      </c>
      <c r="V44" s="18">
        <f t="shared" si="20"/>
        <v>5.6</v>
      </c>
      <c r="W44" s="31">
        <f t="shared" si="21"/>
        <v>139.7</v>
      </c>
    </row>
    <row r="45" spans="2:23" ht="13.5">
      <c r="B45" s="27" t="s">
        <v>12</v>
      </c>
      <c r="C45" s="13">
        <f t="shared" si="1"/>
        <v>6</v>
      </c>
      <c r="D45" s="14">
        <f t="shared" si="2"/>
        <v>6.3</v>
      </c>
      <c r="E45" s="14">
        <f t="shared" si="3"/>
        <v>5.6000000000000005</v>
      </c>
      <c r="F45" s="15">
        <f t="shared" si="4"/>
        <v>5.6</v>
      </c>
      <c r="G45" s="13">
        <f t="shared" si="5"/>
        <v>10</v>
      </c>
      <c r="H45" s="14">
        <f t="shared" si="6"/>
        <v>10.8</v>
      </c>
      <c r="I45" s="14">
        <f t="shared" si="7"/>
        <v>6.4</v>
      </c>
      <c r="J45" s="15">
        <f t="shared" si="8"/>
        <v>7</v>
      </c>
      <c r="K45" s="13">
        <f t="shared" si="9"/>
        <v>8</v>
      </c>
      <c r="L45" s="14">
        <f t="shared" si="10"/>
        <v>7.2</v>
      </c>
      <c r="M45" s="14">
        <f t="shared" si="11"/>
        <v>6.4</v>
      </c>
      <c r="N45" s="15">
        <f t="shared" si="12"/>
        <v>6.3</v>
      </c>
      <c r="O45" s="13">
        <f t="shared" si="13"/>
        <v>9</v>
      </c>
      <c r="P45" s="14">
        <f t="shared" si="14"/>
        <v>7.2</v>
      </c>
      <c r="Q45" s="14">
        <f t="shared" si="15"/>
        <v>8</v>
      </c>
      <c r="R45" s="15">
        <f t="shared" si="16"/>
        <v>5.6</v>
      </c>
      <c r="S45" s="16">
        <f t="shared" si="17"/>
        <v>10</v>
      </c>
      <c r="T45" s="17">
        <f t="shared" si="18"/>
        <v>8.1</v>
      </c>
      <c r="U45" s="17">
        <f t="shared" si="19"/>
        <v>8</v>
      </c>
      <c r="V45" s="18">
        <f t="shared" si="20"/>
        <v>6.3</v>
      </c>
      <c r="W45" s="31">
        <f t="shared" si="21"/>
        <v>147.8</v>
      </c>
    </row>
    <row r="46" spans="2:23" ht="13.5">
      <c r="B46" s="27" t="s">
        <v>13</v>
      </c>
      <c r="C46" s="13">
        <f t="shared" si="1"/>
        <v>8</v>
      </c>
      <c r="D46" s="14">
        <f t="shared" si="2"/>
        <v>7.2</v>
      </c>
      <c r="E46" s="14">
        <f t="shared" si="3"/>
        <v>8</v>
      </c>
      <c r="F46" s="15">
        <f t="shared" si="4"/>
        <v>5.6</v>
      </c>
      <c r="G46" s="13">
        <f t="shared" si="5"/>
        <v>8</v>
      </c>
      <c r="H46" s="14">
        <f t="shared" si="6"/>
        <v>8.1</v>
      </c>
      <c r="I46" s="14">
        <f t="shared" si="7"/>
        <v>8</v>
      </c>
      <c r="J46" s="15">
        <f t="shared" si="8"/>
        <v>6.3</v>
      </c>
      <c r="K46" s="13">
        <f t="shared" si="9"/>
        <v>9</v>
      </c>
      <c r="L46" s="14">
        <f t="shared" si="10"/>
        <v>7.2</v>
      </c>
      <c r="M46" s="14">
        <f t="shared" si="11"/>
        <v>8</v>
      </c>
      <c r="N46" s="15">
        <f t="shared" si="12"/>
        <v>5.6</v>
      </c>
      <c r="O46" s="13">
        <f t="shared" si="13"/>
        <v>8</v>
      </c>
      <c r="P46" s="14">
        <f t="shared" si="14"/>
        <v>6.3</v>
      </c>
      <c r="Q46" s="14">
        <f t="shared" si="15"/>
        <v>8</v>
      </c>
      <c r="R46" s="15">
        <f t="shared" si="16"/>
        <v>5.6</v>
      </c>
      <c r="S46" s="16">
        <f t="shared" si="17"/>
        <v>9</v>
      </c>
      <c r="T46" s="17">
        <f t="shared" si="18"/>
        <v>8.1</v>
      </c>
      <c r="U46" s="17">
        <f t="shared" si="19"/>
        <v>8</v>
      </c>
      <c r="V46" s="18">
        <f t="shared" si="20"/>
        <v>5.6</v>
      </c>
      <c r="W46" s="31">
        <f t="shared" si="21"/>
        <v>147.59999999999997</v>
      </c>
    </row>
    <row r="47" spans="2:23" ht="13.5">
      <c r="B47" s="27" t="s">
        <v>14</v>
      </c>
      <c r="C47" s="13">
        <f t="shared" si="1"/>
        <v>8</v>
      </c>
      <c r="D47" s="14">
        <f t="shared" si="2"/>
        <v>6.3</v>
      </c>
      <c r="E47" s="14">
        <f t="shared" si="3"/>
        <v>8</v>
      </c>
      <c r="F47" s="15">
        <f t="shared" si="4"/>
        <v>4.8999999999999995</v>
      </c>
      <c r="G47" s="13">
        <f t="shared" si="5"/>
        <v>9</v>
      </c>
      <c r="H47" s="14">
        <f t="shared" si="6"/>
        <v>9</v>
      </c>
      <c r="I47" s="14">
        <f t="shared" si="7"/>
        <v>8</v>
      </c>
      <c r="J47" s="15">
        <f t="shared" si="8"/>
        <v>7</v>
      </c>
      <c r="K47" s="13">
        <f t="shared" si="9"/>
        <v>9</v>
      </c>
      <c r="L47" s="14">
        <f t="shared" si="10"/>
        <v>8.1</v>
      </c>
      <c r="M47" s="14">
        <f t="shared" si="11"/>
        <v>7.2</v>
      </c>
      <c r="N47" s="15">
        <f t="shared" si="12"/>
        <v>5.6</v>
      </c>
      <c r="O47" s="13">
        <f t="shared" si="13"/>
        <v>7</v>
      </c>
      <c r="P47" s="14">
        <f t="shared" si="14"/>
        <v>6.3</v>
      </c>
      <c r="Q47" s="14">
        <f t="shared" si="15"/>
        <v>7.2</v>
      </c>
      <c r="R47" s="15">
        <f t="shared" si="16"/>
        <v>5.6</v>
      </c>
      <c r="S47" s="16">
        <f t="shared" si="17"/>
        <v>8</v>
      </c>
      <c r="T47" s="17">
        <f t="shared" si="18"/>
        <v>8.1</v>
      </c>
      <c r="U47" s="17">
        <f t="shared" si="19"/>
        <v>8</v>
      </c>
      <c r="V47" s="18">
        <f t="shared" si="20"/>
        <v>6.3</v>
      </c>
      <c r="W47" s="31">
        <f t="shared" si="21"/>
        <v>146.6</v>
      </c>
    </row>
    <row r="48" spans="2:23" ht="13.5">
      <c r="B48" s="27" t="s">
        <v>15</v>
      </c>
      <c r="C48" s="13">
        <f t="shared" si="1"/>
        <v>7</v>
      </c>
      <c r="D48" s="14">
        <f t="shared" si="2"/>
        <v>6.3</v>
      </c>
      <c r="E48" s="14">
        <f t="shared" si="3"/>
        <v>8</v>
      </c>
      <c r="F48" s="15">
        <f t="shared" si="4"/>
        <v>4.199999999999999</v>
      </c>
      <c r="G48" s="13">
        <f t="shared" si="5"/>
        <v>8</v>
      </c>
      <c r="H48" s="14">
        <f t="shared" si="6"/>
        <v>7.2</v>
      </c>
      <c r="I48" s="14">
        <f t="shared" si="7"/>
        <v>8</v>
      </c>
      <c r="J48" s="15">
        <f t="shared" si="8"/>
        <v>5.6</v>
      </c>
      <c r="K48" s="13">
        <f t="shared" si="9"/>
        <v>9</v>
      </c>
      <c r="L48" s="14">
        <f t="shared" si="10"/>
        <v>7.2</v>
      </c>
      <c r="M48" s="14">
        <f t="shared" si="11"/>
        <v>7.2</v>
      </c>
      <c r="N48" s="15">
        <f t="shared" si="12"/>
        <v>5.6</v>
      </c>
      <c r="O48" s="13">
        <f t="shared" si="13"/>
        <v>8</v>
      </c>
      <c r="P48" s="14">
        <f t="shared" si="14"/>
        <v>6.3</v>
      </c>
      <c r="Q48" s="14">
        <f t="shared" si="15"/>
        <v>7.2</v>
      </c>
      <c r="R48" s="15">
        <f t="shared" si="16"/>
        <v>4.8999999999999995</v>
      </c>
      <c r="S48" s="16">
        <f t="shared" si="17"/>
        <v>10</v>
      </c>
      <c r="T48" s="17">
        <f t="shared" si="18"/>
        <v>8.1</v>
      </c>
      <c r="U48" s="17">
        <f t="shared" si="19"/>
        <v>8</v>
      </c>
      <c r="V48" s="18">
        <f t="shared" si="20"/>
        <v>6.3</v>
      </c>
      <c r="W48" s="31">
        <f t="shared" si="21"/>
        <v>142.10000000000002</v>
      </c>
    </row>
    <row r="49" spans="2:23" ht="13.5">
      <c r="B49" s="27" t="s">
        <v>16</v>
      </c>
      <c r="C49" s="13">
        <f t="shared" si="1"/>
        <v>6</v>
      </c>
      <c r="D49" s="14">
        <f t="shared" si="2"/>
        <v>8.1</v>
      </c>
      <c r="E49" s="14">
        <f t="shared" si="3"/>
        <v>3.2</v>
      </c>
      <c r="F49" s="15">
        <f t="shared" si="4"/>
        <v>6.3</v>
      </c>
      <c r="G49" s="13">
        <f t="shared" si="5"/>
        <v>7</v>
      </c>
      <c r="H49" s="14">
        <f t="shared" si="6"/>
        <v>7.2</v>
      </c>
      <c r="I49" s="14">
        <f t="shared" si="7"/>
        <v>6.4</v>
      </c>
      <c r="J49" s="15">
        <f t="shared" si="8"/>
        <v>5.6</v>
      </c>
      <c r="K49" s="13">
        <f t="shared" si="9"/>
        <v>8</v>
      </c>
      <c r="L49" s="14">
        <f t="shared" si="10"/>
        <v>6.3</v>
      </c>
      <c r="M49" s="14">
        <f t="shared" si="11"/>
        <v>8</v>
      </c>
      <c r="N49" s="15">
        <f t="shared" si="12"/>
        <v>4.8999999999999995</v>
      </c>
      <c r="O49" s="13">
        <f t="shared" si="13"/>
        <v>8</v>
      </c>
      <c r="P49" s="14">
        <f t="shared" si="14"/>
        <v>8.1</v>
      </c>
      <c r="Q49" s="14">
        <f t="shared" si="15"/>
        <v>7.2</v>
      </c>
      <c r="R49" s="15">
        <f t="shared" si="16"/>
        <v>5.6</v>
      </c>
      <c r="S49" s="16">
        <f t="shared" si="17"/>
        <v>7</v>
      </c>
      <c r="T49" s="17">
        <f t="shared" si="18"/>
        <v>7.2</v>
      </c>
      <c r="U49" s="17">
        <f t="shared" si="19"/>
        <v>6.4</v>
      </c>
      <c r="V49" s="18">
        <f t="shared" si="20"/>
        <v>6.3</v>
      </c>
      <c r="W49" s="31">
        <f t="shared" si="21"/>
        <v>132.8</v>
      </c>
    </row>
    <row r="50" spans="2:23" ht="13.5">
      <c r="B50" s="27" t="s">
        <v>17</v>
      </c>
      <c r="C50" s="13">
        <f t="shared" si="1"/>
        <v>6</v>
      </c>
      <c r="D50" s="14">
        <f t="shared" si="2"/>
        <v>5.4</v>
      </c>
      <c r="E50" s="14">
        <f t="shared" si="3"/>
        <v>8</v>
      </c>
      <c r="F50" s="15">
        <f t="shared" si="4"/>
        <v>3.5</v>
      </c>
      <c r="G50" s="13">
        <f t="shared" si="5"/>
        <v>9</v>
      </c>
      <c r="H50" s="14">
        <f t="shared" si="6"/>
        <v>7.2</v>
      </c>
      <c r="I50" s="14">
        <f t="shared" si="7"/>
        <v>8</v>
      </c>
      <c r="J50" s="15">
        <f t="shared" si="8"/>
        <v>5.6</v>
      </c>
      <c r="K50" s="13">
        <f t="shared" si="9"/>
        <v>7</v>
      </c>
      <c r="L50" s="14">
        <f t="shared" si="10"/>
        <v>6.3</v>
      </c>
      <c r="M50" s="14">
        <f t="shared" si="11"/>
        <v>6.4</v>
      </c>
      <c r="N50" s="15">
        <f t="shared" si="12"/>
        <v>4.8999999999999995</v>
      </c>
      <c r="O50" s="13">
        <f t="shared" si="13"/>
        <v>10</v>
      </c>
      <c r="P50" s="14">
        <f t="shared" si="14"/>
        <v>8.1</v>
      </c>
      <c r="Q50" s="14">
        <f t="shared" si="15"/>
        <v>8</v>
      </c>
      <c r="R50" s="15">
        <f t="shared" si="16"/>
        <v>7</v>
      </c>
      <c r="S50" s="16">
        <f t="shared" si="17"/>
        <v>9</v>
      </c>
      <c r="T50" s="17">
        <f t="shared" si="18"/>
        <v>7.2</v>
      </c>
      <c r="U50" s="17">
        <f t="shared" si="19"/>
        <v>8</v>
      </c>
      <c r="V50" s="18">
        <f t="shared" si="20"/>
        <v>6.3</v>
      </c>
      <c r="W50" s="31">
        <f t="shared" si="21"/>
        <v>140.90000000000003</v>
      </c>
    </row>
    <row r="51" spans="2:23" ht="13.5">
      <c r="B51" s="27" t="s">
        <v>18</v>
      </c>
      <c r="C51" s="13">
        <f t="shared" si="1"/>
        <v>9</v>
      </c>
      <c r="D51" s="14">
        <f t="shared" si="2"/>
        <v>6.3</v>
      </c>
      <c r="E51" s="14">
        <f t="shared" si="3"/>
        <v>8</v>
      </c>
      <c r="F51" s="15">
        <f t="shared" si="4"/>
        <v>4.8999999999999995</v>
      </c>
      <c r="G51" s="13">
        <f t="shared" si="5"/>
        <v>8</v>
      </c>
      <c r="H51" s="14">
        <f t="shared" si="6"/>
        <v>7.2</v>
      </c>
      <c r="I51" s="14">
        <f t="shared" si="7"/>
        <v>7.2</v>
      </c>
      <c r="J51" s="15">
        <f t="shared" si="8"/>
        <v>5.6</v>
      </c>
      <c r="K51" s="13">
        <f t="shared" si="9"/>
        <v>8</v>
      </c>
      <c r="L51" s="14">
        <f t="shared" si="10"/>
        <v>7.2</v>
      </c>
      <c r="M51" s="14">
        <f t="shared" si="11"/>
        <v>7.2</v>
      </c>
      <c r="N51" s="15">
        <f t="shared" si="12"/>
        <v>6.3</v>
      </c>
      <c r="O51" s="13">
        <f t="shared" si="13"/>
        <v>8</v>
      </c>
      <c r="P51" s="14">
        <f t="shared" si="14"/>
        <v>7.2</v>
      </c>
      <c r="Q51" s="14">
        <f t="shared" si="15"/>
        <v>6.4</v>
      </c>
      <c r="R51" s="15">
        <f t="shared" si="16"/>
        <v>5.6</v>
      </c>
      <c r="S51" s="16">
        <f t="shared" si="17"/>
        <v>8</v>
      </c>
      <c r="T51" s="17">
        <f t="shared" si="18"/>
        <v>7.2</v>
      </c>
      <c r="U51" s="17">
        <f t="shared" si="19"/>
        <v>7.2</v>
      </c>
      <c r="V51" s="18">
        <f t="shared" si="20"/>
        <v>6.3</v>
      </c>
      <c r="W51" s="31">
        <f t="shared" si="21"/>
        <v>140.80000000000004</v>
      </c>
    </row>
    <row r="52" spans="2:23" ht="13.5">
      <c r="B52" s="27" t="s">
        <v>19</v>
      </c>
      <c r="C52" s="13">
        <f t="shared" si="1"/>
        <v>9</v>
      </c>
      <c r="D52" s="14">
        <f t="shared" si="2"/>
        <v>6.3</v>
      </c>
      <c r="E52" s="14">
        <f t="shared" si="3"/>
        <v>8</v>
      </c>
      <c r="F52" s="15">
        <f t="shared" si="4"/>
        <v>5.6</v>
      </c>
      <c r="G52" s="13">
        <f t="shared" si="5"/>
        <v>9</v>
      </c>
      <c r="H52" s="14">
        <f t="shared" si="6"/>
        <v>7.2</v>
      </c>
      <c r="I52" s="14">
        <f t="shared" si="7"/>
        <v>8</v>
      </c>
      <c r="J52" s="15">
        <f t="shared" si="8"/>
        <v>6.3</v>
      </c>
      <c r="K52" s="13">
        <f t="shared" si="9"/>
        <v>9</v>
      </c>
      <c r="L52" s="14">
        <f t="shared" si="10"/>
        <v>7.2</v>
      </c>
      <c r="M52" s="14">
        <f t="shared" si="11"/>
        <v>8</v>
      </c>
      <c r="N52" s="15">
        <f t="shared" si="12"/>
        <v>4.8999999999999995</v>
      </c>
      <c r="O52" s="13">
        <f t="shared" si="13"/>
        <v>9</v>
      </c>
      <c r="P52" s="14">
        <f t="shared" si="14"/>
        <v>7.2</v>
      </c>
      <c r="Q52" s="14">
        <f t="shared" si="15"/>
        <v>8</v>
      </c>
      <c r="R52" s="15">
        <f t="shared" si="16"/>
        <v>5.6</v>
      </c>
      <c r="S52" s="16">
        <f t="shared" si="17"/>
        <v>8</v>
      </c>
      <c r="T52" s="17">
        <f t="shared" si="18"/>
        <v>7.2</v>
      </c>
      <c r="U52" s="17">
        <f t="shared" si="19"/>
        <v>6.4</v>
      </c>
      <c r="V52" s="18">
        <f t="shared" si="20"/>
        <v>5.6</v>
      </c>
      <c r="W52" s="31">
        <f t="shared" si="21"/>
        <v>145.5</v>
      </c>
    </row>
    <row r="53" spans="2:23" ht="13.5">
      <c r="B53" s="27" t="s">
        <v>20</v>
      </c>
      <c r="C53" s="13">
        <f t="shared" si="1"/>
        <v>6</v>
      </c>
      <c r="D53" s="14">
        <f t="shared" si="2"/>
        <v>6.3</v>
      </c>
      <c r="E53" s="14">
        <f t="shared" si="3"/>
        <v>8</v>
      </c>
      <c r="F53" s="15">
        <f t="shared" si="4"/>
        <v>4.8999999999999995</v>
      </c>
      <c r="G53" s="13">
        <f t="shared" si="5"/>
        <v>9</v>
      </c>
      <c r="H53" s="14">
        <f t="shared" si="6"/>
        <v>6.3</v>
      </c>
      <c r="I53" s="14">
        <f t="shared" si="7"/>
        <v>8</v>
      </c>
      <c r="J53" s="15">
        <f t="shared" si="8"/>
        <v>4.8999999999999995</v>
      </c>
      <c r="K53" s="13">
        <f t="shared" si="9"/>
        <v>9</v>
      </c>
      <c r="L53" s="14">
        <f t="shared" si="10"/>
        <v>6.3</v>
      </c>
      <c r="M53" s="14">
        <f t="shared" si="11"/>
        <v>8</v>
      </c>
      <c r="N53" s="15">
        <f t="shared" si="12"/>
        <v>5.6</v>
      </c>
      <c r="O53" s="13">
        <f t="shared" si="13"/>
        <v>9</v>
      </c>
      <c r="P53" s="14">
        <f t="shared" si="14"/>
        <v>7.2</v>
      </c>
      <c r="Q53" s="14">
        <f t="shared" si="15"/>
        <v>8</v>
      </c>
      <c r="R53" s="15">
        <f t="shared" si="16"/>
        <v>5.6</v>
      </c>
      <c r="S53" s="16">
        <f t="shared" si="17"/>
        <v>7</v>
      </c>
      <c r="T53" s="17">
        <f t="shared" si="18"/>
        <v>7.2</v>
      </c>
      <c r="U53" s="17">
        <f t="shared" si="19"/>
        <v>6.4</v>
      </c>
      <c r="V53" s="18">
        <f t="shared" si="20"/>
        <v>5.6</v>
      </c>
      <c r="W53" s="31">
        <f t="shared" si="21"/>
        <v>138.29999999999998</v>
      </c>
    </row>
    <row r="54" spans="2:23" ht="13.5">
      <c r="B54" s="27" t="s">
        <v>21</v>
      </c>
      <c r="C54" s="13">
        <f t="shared" si="1"/>
        <v>9</v>
      </c>
      <c r="D54" s="14">
        <f t="shared" si="2"/>
        <v>6.3</v>
      </c>
      <c r="E54" s="14">
        <f t="shared" si="3"/>
        <v>8</v>
      </c>
      <c r="F54" s="15">
        <f t="shared" si="4"/>
        <v>6.3</v>
      </c>
      <c r="G54" s="13">
        <f t="shared" si="5"/>
        <v>8</v>
      </c>
      <c r="H54" s="14">
        <f t="shared" si="6"/>
        <v>8.1</v>
      </c>
      <c r="I54" s="14">
        <f t="shared" si="7"/>
        <v>8</v>
      </c>
      <c r="J54" s="15">
        <f t="shared" si="8"/>
        <v>6.3</v>
      </c>
      <c r="K54" s="13">
        <f t="shared" si="9"/>
        <v>9</v>
      </c>
      <c r="L54" s="14">
        <f t="shared" si="10"/>
        <v>7.2</v>
      </c>
      <c r="M54" s="14">
        <f t="shared" si="11"/>
        <v>7.2</v>
      </c>
      <c r="N54" s="15">
        <f t="shared" si="12"/>
        <v>6.3</v>
      </c>
      <c r="O54" s="13">
        <f t="shared" si="13"/>
        <v>8</v>
      </c>
      <c r="P54" s="14">
        <f t="shared" si="14"/>
        <v>8.1</v>
      </c>
      <c r="Q54" s="14">
        <f t="shared" si="15"/>
        <v>7.2</v>
      </c>
      <c r="R54" s="15">
        <f t="shared" si="16"/>
        <v>6.3</v>
      </c>
      <c r="S54" s="16">
        <f t="shared" si="17"/>
        <v>9</v>
      </c>
      <c r="T54" s="17">
        <f t="shared" si="18"/>
        <v>7.2</v>
      </c>
      <c r="U54" s="17">
        <f t="shared" si="19"/>
        <v>8</v>
      </c>
      <c r="V54" s="18">
        <f t="shared" si="20"/>
        <v>5.6</v>
      </c>
      <c r="W54" s="31">
        <f t="shared" si="21"/>
        <v>149.1</v>
      </c>
    </row>
    <row r="55" spans="2:23" ht="13.5">
      <c r="B55" s="27" t="s">
        <v>22</v>
      </c>
      <c r="C55" s="13">
        <f t="shared" si="1"/>
        <v>9</v>
      </c>
      <c r="D55" s="14">
        <f t="shared" si="2"/>
        <v>7.2</v>
      </c>
      <c r="E55" s="14">
        <f t="shared" si="3"/>
        <v>8</v>
      </c>
      <c r="F55" s="15">
        <f t="shared" si="4"/>
        <v>6.3</v>
      </c>
      <c r="G55" s="13">
        <f t="shared" si="5"/>
        <v>8</v>
      </c>
      <c r="H55" s="14">
        <f t="shared" si="6"/>
        <v>6.3</v>
      </c>
      <c r="I55" s="14">
        <f t="shared" si="7"/>
        <v>8</v>
      </c>
      <c r="J55" s="15">
        <f t="shared" si="8"/>
        <v>4.8999999999999995</v>
      </c>
      <c r="K55" s="13">
        <f t="shared" si="9"/>
        <v>9</v>
      </c>
      <c r="L55" s="14">
        <f t="shared" si="10"/>
        <v>6.3</v>
      </c>
      <c r="M55" s="14">
        <f t="shared" si="11"/>
        <v>7.2</v>
      </c>
      <c r="N55" s="15">
        <f t="shared" si="12"/>
        <v>5.6</v>
      </c>
      <c r="O55" s="13">
        <f t="shared" si="13"/>
        <v>9</v>
      </c>
      <c r="P55" s="14">
        <f t="shared" si="14"/>
        <v>7.2</v>
      </c>
      <c r="Q55" s="14">
        <f t="shared" si="15"/>
        <v>8</v>
      </c>
      <c r="R55" s="15">
        <f t="shared" si="16"/>
        <v>5.6</v>
      </c>
      <c r="S55" s="16">
        <f t="shared" si="17"/>
        <v>8</v>
      </c>
      <c r="T55" s="17">
        <f t="shared" si="18"/>
        <v>7.2</v>
      </c>
      <c r="U55" s="17">
        <f t="shared" si="19"/>
        <v>8</v>
      </c>
      <c r="V55" s="18">
        <f t="shared" si="20"/>
        <v>5.6</v>
      </c>
      <c r="W55" s="31">
        <f t="shared" si="21"/>
        <v>144.39999999999998</v>
      </c>
    </row>
    <row r="56" spans="2:23" ht="13.5">
      <c r="B56" s="27" t="s">
        <v>23</v>
      </c>
      <c r="C56" s="13">
        <f t="shared" si="1"/>
        <v>8</v>
      </c>
      <c r="D56" s="14">
        <f t="shared" si="2"/>
        <v>6.3</v>
      </c>
      <c r="E56" s="14">
        <f t="shared" si="3"/>
        <v>8</v>
      </c>
      <c r="F56" s="15">
        <f t="shared" si="4"/>
        <v>4.8999999999999995</v>
      </c>
      <c r="G56" s="13">
        <f t="shared" si="5"/>
        <v>8</v>
      </c>
      <c r="H56" s="14">
        <f t="shared" si="6"/>
        <v>7.2</v>
      </c>
      <c r="I56" s="14">
        <f t="shared" si="7"/>
        <v>8</v>
      </c>
      <c r="J56" s="15">
        <f t="shared" si="8"/>
        <v>5.6</v>
      </c>
      <c r="K56" s="13">
        <f t="shared" si="9"/>
        <v>9</v>
      </c>
      <c r="L56" s="14">
        <f t="shared" si="10"/>
        <v>7.2</v>
      </c>
      <c r="M56" s="14">
        <f t="shared" si="11"/>
        <v>8</v>
      </c>
      <c r="N56" s="15">
        <f t="shared" si="12"/>
        <v>7</v>
      </c>
      <c r="O56" s="13">
        <f t="shared" si="13"/>
        <v>9</v>
      </c>
      <c r="P56" s="14">
        <f t="shared" si="14"/>
        <v>7.2</v>
      </c>
      <c r="Q56" s="14">
        <f t="shared" si="15"/>
        <v>8</v>
      </c>
      <c r="R56" s="15">
        <f>R27*0.7</f>
        <v>5.6</v>
      </c>
      <c r="S56" s="16">
        <f t="shared" si="17"/>
        <v>6</v>
      </c>
      <c r="T56" s="17">
        <f t="shared" si="18"/>
        <v>5.4</v>
      </c>
      <c r="U56" s="17">
        <f t="shared" si="19"/>
        <v>8</v>
      </c>
      <c r="V56" s="18">
        <f t="shared" si="20"/>
        <v>4.8999999999999995</v>
      </c>
      <c r="W56" s="31">
        <f t="shared" si="21"/>
        <v>141.3</v>
      </c>
    </row>
    <row r="57" spans="2:23" ht="14.25" thickBot="1">
      <c r="B57" s="28" t="s">
        <v>24</v>
      </c>
      <c r="C57" s="19">
        <f t="shared" si="1"/>
        <v>10</v>
      </c>
      <c r="D57" s="20">
        <f t="shared" si="2"/>
        <v>9</v>
      </c>
      <c r="E57" s="20">
        <f t="shared" si="3"/>
        <v>8</v>
      </c>
      <c r="F57" s="21">
        <f t="shared" si="4"/>
        <v>6.3</v>
      </c>
      <c r="G57" s="19">
        <f t="shared" si="5"/>
        <v>10</v>
      </c>
      <c r="H57" s="20">
        <f t="shared" si="6"/>
        <v>8.1</v>
      </c>
      <c r="I57" s="20">
        <f t="shared" si="7"/>
        <v>8</v>
      </c>
      <c r="J57" s="21">
        <f t="shared" si="8"/>
        <v>6.3</v>
      </c>
      <c r="K57" s="19">
        <f t="shared" si="9"/>
        <v>10</v>
      </c>
      <c r="L57" s="20">
        <f t="shared" si="10"/>
        <v>8.1</v>
      </c>
      <c r="M57" s="20">
        <f t="shared" si="11"/>
        <v>7.2</v>
      </c>
      <c r="N57" s="21">
        <f t="shared" si="12"/>
        <v>6.3</v>
      </c>
      <c r="O57" s="19">
        <f t="shared" si="13"/>
        <v>7</v>
      </c>
      <c r="P57" s="20">
        <f t="shared" si="14"/>
        <v>6.3</v>
      </c>
      <c r="Q57" s="20">
        <f t="shared" si="15"/>
        <v>6.4</v>
      </c>
      <c r="R57" s="21">
        <f t="shared" si="16"/>
        <v>4.8999999999999995</v>
      </c>
      <c r="S57" s="22">
        <f t="shared" si="17"/>
        <v>9</v>
      </c>
      <c r="T57" s="23">
        <f t="shared" si="18"/>
        <v>9</v>
      </c>
      <c r="U57" s="23">
        <f t="shared" si="19"/>
        <v>8</v>
      </c>
      <c r="V57" s="24">
        <f t="shared" si="20"/>
        <v>6.3</v>
      </c>
      <c r="W57" s="25">
        <f t="shared" si="21"/>
        <v>154.20000000000002</v>
      </c>
    </row>
    <row r="58" spans="6:23" ht="14.25" thickBot="1">
      <c r="F58" s="2"/>
      <c r="Q58" s="3"/>
      <c r="W58" s="32">
        <f>MAX(W33:W57)</f>
        <v>154.20000000000002</v>
      </c>
    </row>
    <row r="59" spans="2:3" ht="17.25" customHeight="1" thickBot="1">
      <c r="B59" s="4"/>
      <c r="C59" s="5"/>
    </row>
    <row r="60" spans="1:15" ht="14.25" customHeight="1" thickBot="1">
      <c r="A60" s="54" t="s">
        <v>40</v>
      </c>
      <c r="B60" s="46" t="s">
        <v>35</v>
      </c>
      <c r="C60" s="48" t="s">
        <v>34</v>
      </c>
      <c r="E60" s="57" t="s">
        <v>42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</row>
    <row r="61" spans="1:15" ht="14.25" thickBot="1">
      <c r="A61" s="54"/>
      <c r="B61" s="47"/>
      <c r="C61" s="49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  <row r="62" spans="1:15" ht="14.25" thickBot="1">
      <c r="A62" s="55">
        <v>1</v>
      </c>
      <c r="B62" s="38" t="s">
        <v>24</v>
      </c>
      <c r="C62" s="36">
        <v>154.2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1:15" ht="14.25" thickBot="1">
      <c r="A63" s="55">
        <v>2</v>
      </c>
      <c r="B63" s="38" t="s">
        <v>8</v>
      </c>
      <c r="C63" s="36">
        <v>151.6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1:15" ht="14.25" thickBot="1">
      <c r="A64" s="55">
        <v>3</v>
      </c>
      <c r="B64" s="38" t="s">
        <v>21</v>
      </c>
      <c r="C64" s="36">
        <v>149.1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</row>
    <row r="65" spans="1:15" ht="14.25" thickBot="1">
      <c r="A65" s="55">
        <v>4</v>
      </c>
      <c r="B65" s="38" t="s">
        <v>12</v>
      </c>
      <c r="C65" s="36">
        <v>147.8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</row>
    <row r="66" spans="1:15" ht="14.25" thickBot="1">
      <c r="A66" s="55">
        <v>5</v>
      </c>
      <c r="B66" s="38" t="s">
        <v>13</v>
      </c>
      <c r="C66" s="36">
        <v>147.6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</row>
    <row r="67" spans="1:15" ht="14.25" thickBot="1">
      <c r="A67" s="55">
        <v>6</v>
      </c>
      <c r="B67" s="38" t="s">
        <v>0</v>
      </c>
      <c r="C67" s="36">
        <v>147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</row>
    <row r="68" spans="1:3" ht="14.25" thickBot="1">
      <c r="A68" s="55">
        <v>7</v>
      </c>
      <c r="B68" s="38" t="s">
        <v>14</v>
      </c>
      <c r="C68" s="36">
        <v>146.6</v>
      </c>
    </row>
    <row r="69" spans="1:3" ht="14.25" thickBot="1">
      <c r="A69" s="55">
        <v>8</v>
      </c>
      <c r="B69" s="38" t="s">
        <v>19</v>
      </c>
      <c r="C69" s="36">
        <v>145.5</v>
      </c>
    </row>
    <row r="70" spans="1:3" ht="14.25" thickBot="1">
      <c r="A70" s="55">
        <v>9</v>
      </c>
      <c r="B70" s="38" t="s">
        <v>22</v>
      </c>
      <c r="C70" s="36">
        <v>144.4</v>
      </c>
    </row>
    <row r="71" spans="1:3" ht="14.25" thickBot="1">
      <c r="A71" s="55">
        <v>10</v>
      </c>
      <c r="B71" s="38" t="s">
        <v>41</v>
      </c>
      <c r="C71" s="36">
        <v>144.7</v>
      </c>
    </row>
    <row r="72" spans="1:3" ht="14.25" thickBot="1">
      <c r="A72" s="55">
        <v>11</v>
      </c>
      <c r="B72" s="38" t="s">
        <v>10</v>
      </c>
      <c r="C72" s="36">
        <v>144.1</v>
      </c>
    </row>
    <row r="73" spans="1:3" ht="14.25" thickBot="1">
      <c r="A73" s="55">
        <v>12</v>
      </c>
      <c r="B73" s="38" t="s">
        <v>15</v>
      </c>
      <c r="C73" s="36">
        <v>142.1</v>
      </c>
    </row>
    <row r="74" spans="1:3" ht="14.25" thickBot="1">
      <c r="A74" s="55">
        <v>13</v>
      </c>
      <c r="B74" s="38" t="s">
        <v>23</v>
      </c>
      <c r="C74" s="36">
        <v>141.3</v>
      </c>
    </row>
    <row r="75" spans="1:3" ht="14.25" thickBot="1">
      <c r="A75" s="55">
        <v>14</v>
      </c>
      <c r="B75" s="38" t="s">
        <v>2</v>
      </c>
      <c r="C75" s="36">
        <v>141.3</v>
      </c>
    </row>
    <row r="76" spans="1:3" ht="14.25" thickBot="1">
      <c r="A76" s="55">
        <v>15</v>
      </c>
      <c r="B76" s="38" t="s">
        <v>1</v>
      </c>
      <c r="C76" s="36">
        <v>141.2</v>
      </c>
    </row>
    <row r="77" spans="1:3" ht="14.25" thickBot="1">
      <c r="A77" s="55">
        <v>16</v>
      </c>
      <c r="B77" s="38" t="s">
        <v>17</v>
      </c>
      <c r="C77" s="36">
        <v>140.9</v>
      </c>
    </row>
    <row r="78" spans="1:3" ht="14.25" thickBot="1">
      <c r="A78" s="55">
        <v>17</v>
      </c>
      <c r="B78" s="38" t="s">
        <v>18</v>
      </c>
      <c r="C78" s="36">
        <v>140.8</v>
      </c>
    </row>
    <row r="79" spans="1:3" ht="14.25" thickBot="1">
      <c r="A79" s="55">
        <v>18</v>
      </c>
      <c r="B79" s="38" t="s">
        <v>11</v>
      </c>
      <c r="C79" s="36">
        <v>139.7</v>
      </c>
    </row>
    <row r="80" spans="1:3" ht="14.25" thickBot="1">
      <c r="A80" s="55">
        <v>19</v>
      </c>
      <c r="B80" s="38" t="s">
        <v>20</v>
      </c>
      <c r="C80" s="36">
        <v>138.3</v>
      </c>
    </row>
    <row r="81" spans="1:3" ht="14.25" thickBot="1">
      <c r="A81" s="55">
        <v>20</v>
      </c>
      <c r="B81" s="38" t="s">
        <v>3</v>
      </c>
      <c r="C81" s="36">
        <v>137.6</v>
      </c>
    </row>
    <row r="82" spans="1:3" ht="14.25" thickBot="1">
      <c r="A82" s="55">
        <v>21</v>
      </c>
      <c r="B82" s="38" t="s">
        <v>7</v>
      </c>
      <c r="C82" s="36">
        <v>135.8</v>
      </c>
    </row>
    <row r="83" spans="1:3" ht="14.25" thickBot="1">
      <c r="A83" s="55">
        <v>22</v>
      </c>
      <c r="B83" s="38" t="s">
        <v>9</v>
      </c>
      <c r="C83" s="36">
        <v>134.5</v>
      </c>
    </row>
    <row r="84" spans="1:3" ht="14.25" thickBot="1">
      <c r="A84" s="55">
        <v>23</v>
      </c>
      <c r="B84" s="38" t="s">
        <v>16</v>
      </c>
      <c r="C84" s="36">
        <v>132.8</v>
      </c>
    </row>
    <row r="85" spans="1:3" ht="14.25" thickBot="1">
      <c r="A85" s="55">
        <v>24</v>
      </c>
      <c r="B85" s="38" t="s">
        <v>5</v>
      </c>
      <c r="C85" s="36">
        <v>131</v>
      </c>
    </row>
    <row r="86" spans="1:3" ht="14.25" thickBot="1">
      <c r="A86" s="55">
        <v>25</v>
      </c>
      <c r="B86" s="39" t="s">
        <v>4</v>
      </c>
      <c r="C86" s="37">
        <v>129.4</v>
      </c>
    </row>
  </sheetData>
  <sheetProtection/>
  <mergeCells count="22">
    <mergeCell ref="A60:A61"/>
    <mergeCell ref="E60:O67"/>
    <mergeCell ref="W2:W3"/>
    <mergeCell ref="W31:W32"/>
    <mergeCell ref="S2:V2"/>
    <mergeCell ref="K31:N31"/>
    <mergeCell ref="O31:R31"/>
    <mergeCell ref="S31:V31"/>
    <mergeCell ref="B60:B61"/>
    <mergeCell ref="C60:C61"/>
    <mergeCell ref="K2:N2"/>
    <mergeCell ref="O2:R2"/>
    <mergeCell ref="C2:F2"/>
    <mergeCell ref="G2:J2"/>
    <mergeCell ref="B2:B3"/>
    <mergeCell ref="B31:B32"/>
    <mergeCell ref="C31:F31"/>
    <mergeCell ref="G31:J31"/>
    <mergeCell ref="Z4:AA4"/>
    <mergeCell ref="Z5:AA5"/>
    <mergeCell ref="Z6:AA6"/>
    <mergeCell ref="Z7:A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тест   о</dc:creator>
  <cp:keywords/>
  <dc:description/>
  <cp:lastModifiedBy>Janny</cp:lastModifiedBy>
  <dcterms:created xsi:type="dcterms:W3CDTF">2009-03-18T10:03:31Z</dcterms:created>
  <dcterms:modified xsi:type="dcterms:W3CDTF">2009-03-22T15:03:25Z</dcterms:modified>
  <cp:category/>
  <cp:version/>
  <cp:contentType/>
  <cp:contentStatus/>
</cp:coreProperties>
</file>